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<sst xmlns="http://schemas.openxmlformats.org/spreadsheetml/2006/main" count="166" uniqueCount="129">
  <si>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</si>
  <si>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</si>
  <si>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</si>
  <si>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</si>
  <si>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</si>
  <si>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</si>
  <si>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</si>
  <si>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</si>
  <si>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</si>
  <si>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</si>
  <si>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</si>
  <si>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</si>
  <si>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</si>
  <si>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</si>
  <si>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</si>
  <si>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</si>
  <si>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</si>
  <si>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</si>
  <si>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</si>
  <si>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</si>
  <si>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</si>
  <si>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EFTPS</t>
  </si>
  <si>
    <t>MAR-OCO LANDFILL</t>
  </si>
  <si>
    <t>Int. 2.58%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</si>
  <si>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</si>
  <si>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</si>
  <si>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</si>
  <si>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</si>
  <si>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</si>
  <si>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</si>
  <si>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</si>
  <si>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</si>
  <si>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</si>
  <si>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</si>
  <si>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</si>
  <si>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</si>
  <si>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</si>
  <si>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</si>
  <si>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</si>
  <si>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</si>
  <si>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</si>
  <si>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</si>
  <si>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</si>
  <si>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</si>
  <si>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CELLCOM</t>
  </si>
  <si>
    <t>RIISER ENERGY</t>
  </si>
  <si>
    <t>GENERAL ACCOUNT - CKG (PNB86)</t>
  </si>
  <si>
    <t>MONEY MARKET (PNB83)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</si>
  <si>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</si>
  <si>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</si>
  <si>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</si>
  <si>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</si>
  <si>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</si>
  <si>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</si>
  <si>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</si>
  <si>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</si>
  <si>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</si>
  <si>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COLEMAN PARTS LLC</t>
  </si>
  <si>
    <t>CD ACCOUNTS</t>
  </si>
  <si>
    <t>(PNB)</t>
  </si>
  <si>
    <t>PW Equipm.Replacem.Fund</t>
  </si>
  <si>
    <t>Street Fund</t>
  </si>
  <si>
    <t>FD Equipm.Replacem.Fund</t>
  </si>
  <si>
    <t>PACKERLAND BROADBAND</t>
  </si>
  <si>
    <t>SCHUTTE, PATRICIA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</si>
  <si>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</si>
  <si>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</si>
  <si>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</si>
  <si>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</si>
  <si>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</si>
  <si>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ONLINE</t>
  </si>
  <si>
    <t>ACE HARDWARE</t>
  </si>
  <si>
    <t>Property Tax Deposits</t>
  </si>
  <si>
    <t>COLEMAN SCHOOL DISTRICT</t>
  </si>
  <si>
    <t>MARINETTE CTY. TREASURER</t>
  </si>
  <si>
    <t>NWTC</t>
  </si>
  <si>
    <t>RIESTERER &amp; SCHNELL</t>
  </si>
  <si>
    <t>Property Taxes</t>
  </si>
  <si>
    <t>Building Permits</t>
  </si>
  <si>
    <t>Kaszinski-Inv#1340</t>
  </si>
  <si>
    <t>TOTAL CHECKING &amp; CASH ACCOUNTS</t>
  </si>
  <si>
    <t>2.1.18</t>
  </si>
  <si>
    <t>2.28.18</t>
  </si>
  <si>
    <t>w/Automatic Transfer fee</t>
  </si>
  <si>
    <t>T#14</t>
  </si>
  <si>
    <t>T#15</t>
  </si>
  <si>
    <t>Marinette Cty.Treasurer</t>
  </si>
  <si>
    <t>Konizter-Delq.ws 2014 (WS $609.89 / Int.$6.11)</t>
  </si>
  <si>
    <t xml:space="preserve">Walker St </t>
  </si>
  <si>
    <t>Plan fee</t>
  </si>
  <si>
    <t>Dog #2215 / Cat #082-83</t>
  </si>
  <si>
    <t>VILLAGE OF POUND - FEBRUARY 2018</t>
  </si>
  <si>
    <r>
      <t>Ck.</t>
    </r>
    <r>
      <rPr>
        <b/>
        <sz val="9"/>
        <color indexed="10"/>
        <rFont val="Arial"/>
        <family val="2"/>
      </rPr>
      <t xml:space="preserve">#13467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#13493</t>
    </r>
  </si>
  <si>
    <t>PNB CC</t>
  </si>
  <si>
    <t>CREDIT CARD PD IN FULL</t>
  </si>
  <si>
    <t>PAYROLL 2.3.18</t>
  </si>
  <si>
    <t>GRUBER'S GARAGE</t>
  </si>
  <si>
    <t>PICK UP - BATTERIES</t>
  </si>
  <si>
    <t>KEEMO INC</t>
  </si>
  <si>
    <t>WALKER ST - ENGINEERING</t>
  </si>
  <si>
    <t>PESHTIGO TIMES</t>
  </si>
  <si>
    <t>WALKER ST - NOTICE AD</t>
  </si>
  <si>
    <t>SALT TRK: HYDRAULIC PARTS</t>
  </si>
  <si>
    <t>PAYROLL 2.10.18</t>
  </si>
  <si>
    <t>FD CELL PHONE - FEB</t>
  </si>
  <si>
    <t>DAN BIEBER EQUIPMENT LLC</t>
  </si>
  <si>
    <t xml:space="preserve">DAN RISNER EXCAVATING </t>
  </si>
  <si>
    <t>SALT TRK: FIX TRUCK</t>
  </si>
  <si>
    <t>DINGES FIRE COMPANY</t>
  </si>
  <si>
    <t>FD HELMET PARTS</t>
  </si>
  <si>
    <t>LOAN #208868-FEB</t>
  </si>
  <si>
    <t>941-JAN</t>
  </si>
  <si>
    <t>WT6-JAN</t>
  </si>
  <si>
    <t>PS-JAN</t>
  </si>
  <si>
    <t>2017 FEB TAX SETTLEMENT</t>
  </si>
  <si>
    <t>PAYROLL 2.17.18</t>
  </si>
  <si>
    <t>SCHUTTE, JILLIAN</t>
  </si>
  <si>
    <t>PAYROLL - 2.20.18</t>
  </si>
  <si>
    <t>LAFORCE INC</t>
  </si>
  <si>
    <t>WEATHER STRIPPING</t>
  </si>
  <si>
    <t>R &amp; R ASSESSING</t>
  </si>
  <si>
    <t>2018 ASSESSMENT CONTRACT: JAN-FEB</t>
  </si>
  <si>
    <t>NEW JD Z997R MOWER</t>
  </si>
  <si>
    <t>PAYROLL - FEB</t>
  </si>
  <si>
    <t>PAYROLL -2.24.18</t>
  </si>
  <si>
    <t>FEBRUARY</t>
  </si>
  <si>
    <t>3.5.18</t>
  </si>
  <si>
    <t>OL</t>
  </si>
  <si>
    <t>Patricia Schutte, WCMC - Clerk/Treasurer                3.5.18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</si>
</sst>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RowColHeaders="0" tabSelected="1" view="pageLayout" workbookViewId="0" topLeftCell="A13">
      <selection activeCell="E5" sqref="E5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43159</v>
      </c>
    </row>
    <row r="2" ht="18">
      <c r="C2" s="52"/>
    </row>
    <row r="3" spans="1:8" ht="12.75">
      <c r="A3" s="1" t="s">
        <v>46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81</v>
      </c>
      <c r="E4" s="15">
        <v>-1676.33</v>
      </c>
      <c r="G4" s="8"/>
      <c r="H4" s="9"/>
      <c r="I4" s="8"/>
    </row>
    <row r="5" spans="2:9" ht="12">
      <c r="B5" s="26" t="s">
        <v>2</v>
      </c>
      <c r="C5" s="18"/>
      <c r="D5" s="58"/>
      <c r="E5" s="15">
        <v>-98789.2</v>
      </c>
      <c r="G5" s="8"/>
      <c r="H5" s="9"/>
      <c r="I5" s="8"/>
    </row>
    <row r="6" spans="2:9" ht="12">
      <c r="B6" s="26" t="s">
        <v>51</v>
      </c>
      <c r="C6" s="26"/>
      <c r="D6" s="59"/>
      <c r="E6" s="79">
        <v>77459.2</v>
      </c>
      <c r="G6" s="8"/>
      <c r="H6" s="9"/>
      <c r="I6" s="8"/>
    </row>
    <row r="7" spans="2:9" ht="12">
      <c r="B7" s="27" t="s">
        <v>86</v>
      </c>
      <c r="C7" s="26" t="s">
        <v>87</v>
      </c>
      <c r="D7" s="59"/>
      <c r="E7" s="79">
        <v>616</v>
      </c>
      <c r="G7" s="8"/>
      <c r="H7" s="9"/>
      <c r="I7" s="8"/>
    </row>
    <row r="8" spans="2:9" ht="12">
      <c r="B8" s="26" t="s">
        <v>77</v>
      </c>
      <c r="C8" s="26" t="s">
        <v>85</v>
      </c>
      <c r="D8" s="61"/>
      <c r="E8" s="79">
        <v>3537.6</v>
      </c>
      <c r="G8" s="8"/>
      <c r="H8" s="9"/>
      <c r="I8" s="8"/>
    </row>
    <row r="9" spans="2:9" ht="12">
      <c r="B9" s="26" t="s">
        <v>88</v>
      </c>
      <c r="C9" s="26" t="s">
        <v>89</v>
      </c>
      <c r="D9" s="61"/>
      <c r="E9" s="79">
        <v>20</v>
      </c>
      <c r="G9" s="8"/>
      <c r="H9" s="9"/>
      <c r="I9" s="8"/>
    </row>
    <row r="10" spans="2:5" ht="12">
      <c r="B10" s="26" t="s">
        <v>54</v>
      </c>
      <c r="C10" s="91" t="s">
        <v>90</v>
      </c>
      <c r="D10" s="61"/>
      <c r="E10" s="79">
        <v>9</v>
      </c>
    </row>
    <row r="11" spans="2:5" ht="12">
      <c r="B11" s="26" t="s">
        <v>78</v>
      </c>
      <c r="C11" s="26"/>
      <c r="D11" s="61"/>
      <c r="E11" s="79">
        <v>0</v>
      </c>
    </row>
    <row r="12" spans="2:5" ht="12">
      <c r="B12" s="26" t="s">
        <v>49</v>
      </c>
      <c r="C12" s="26" t="s">
        <v>79</v>
      </c>
      <c r="D12" s="61"/>
      <c r="E12" s="79">
        <v>30</v>
      </c>
    </row>
    <row r="13" spans="2:5" ht="12">
      <c r="B13" s="27" t="s">
        <v>17</v>
      </c>
      <c r="C13" s="27"/>
      <c r="D13" s="59"/>
      <c r="E13" s="79">
        <v>50</v>
      </c>
    </row>
    <row r="14" spans="2:5" ht="12">
      <c r="B14" s="7" t="s">
        <v>3</v>
      </c>
      <c r="C14" s="27"/>
      <c r="D14" s="59"/>
      <c r="E14" s="79">
        <v>296.5</v>
      </c>
    </row>
    <row r="15" spans="3:8" ht="12.75">
      <c r="C15" s="13" t="s">
        <v>1</v>
      </c>
      <c r="D15" s="64" t="s">
        <v>82</v>
      </c>
      <c r="E15" s="6">
        <f>SUM(E4:E14)</f>
        <v>-18447.230000000003</v>
      </c>
      <c r="G15" s="8"/>
      <c r="H15" s="9"/>
    </row>
    <row r="16" spans="3:8" ht="12.75">
      <c r="C16" s="13"/>
      <c r="D16" s="22"/>
      <c r="G16" s="8"/>
      <c r="H16" s="9"/>
    </row>
    <row r="17" spans="1:8" ht="12.75">
      <c r="A17" s="1" t="s">
        <v>47</v>
      </c>
      <c r="D17" s="60"/>
      <c r="E17" s="4"/>
      <c r="G17" s="8"/>
      <c r="H17" s="12"/>
    </row>
    <row r="18" spans="1:8" ht="12.75">
      <c r="A18" s="1"/>
      <c r="B18" s="5" t="s">
        <v>1</v>
      </c>
      <c r="C18" s="5"/>
      <c r="D18" s="58" t="s">
        <v>81</v>
      </c>
      <c r="E18" s="17">
        <v>238833.05</v>
      </c>
      <c r="G18" s="8"/>
      <c r="H18" s="12"/>
    </row>
    <row r="19" spans="1:8" ht="12.75">
      <c r="A19" s="1"/>
      <c r="B19" s="26" t="s">
        <v>52</v>
      </c>
      <c r="C19" s="27" t="s">
        <v>83</v>
      </c>
      <c r="D19" s="59"/>
      <c r="E19" s="16">
        <v>-77464.2</v>
      </c>
      <c r="G19" s="8"/>
      <c r="H19" s="12"/>
    </row>
    <row r="20" spans="1:8" ht="12.75">
      <c r="A20" s="1"/>
      <c r="B20" s="26" t="s">
        <v>72</v>
      </c>
      <c r="C20" s="27" t="s">
        <v>84</v>
      </c>
      <c r="D20" s="59"/>
      <c r="E20" s="16">
        <v>24370.64</v>
      </c>
      <c r="G20" s="8"/>
      <c r="H20" s="12"/>
    </row>
    <row r="21" spans="2:5" ht="12">
      <c r="B21" s="27" t="s">
        <v>4</v>
      </c>
      <c r="C21" s="50"/>
      <c r="D21" s="59"/>
      <c r="E21" s="16">
        <v>224.3</v>
      </c>
    </row>
    <row r="22" spans="3:5" ht="12.75">
      <c r="C22" s="13" t="s">
        <v>1</v>
      </c>
      <c r="D22" s="63" t="s">
        <v>82</v>
      </c>
      <c r="E22" s="44">
        <f>SUM(E18:E21)</f>
        <v>185963.78999999998</v>
      </c>
    </row>
    <row r="23" ht="12">
      <c r="D23" s="22"/>
    </row>
    <row r="24" ht="12">
      <c r="D24" s="22"/>
    </row>
    <row r="25" spans="1:4" ht="12.75">
      <c r="A25" s="1" t="s">
        <v>0</v>
      </c>
      <c r="D25" s="22"/>
    </row>
    <row r="26" spans="2:5" ht="12">
      <c r="B26" s="26" t="s">
        <v>19</v>
      </c>
      <c r="C26" s="5"/>
      <c r="D26" s="58" t="s">
        <v>81</v>
      </c>
      <c r="E26" s="17">
        <v>500</v>
      </c>
    </row>
    <row r="27" spans="2:5" ht="12">
      <c r="B27" s="26" t="s">
        <v>2</v>
      </c>
      <c r="C27" s="26"/>
      <c r="D27" s="61"/>
      <c r="E27" s="17">
        <v>0</v>
      </c>
    </row>
    <row r="28" spans="2:5" ht="12">
      <c r="B28" s="27" t="s">
        <v>18</v>
      </c>
      <c r="C28" s="27"/>
      <c r="D28" s="62"/>
      <c r="E28" s="56">
        <v>0</v>
      </c>
    </row>
    <row r="29" spans="3:5" ht="12.75">
      <c r="C29" s="13" t="s">
        <v>1</v>
      </c>
      <c r="D29" s="63" t="s">
        <v>82</v>
      </c>
      <c r="E29" s="44">
        <f>SUM(E26:E28)</f>
        <v>500</v>
      </c>
    </row>
    <row r="31" spans="3:5" ht="13.5" thickBot="1">
      <c r="C31" s="92" t="s">
        <v>80</v>
      </c>
      <c r="D31" s="93"/>
      <c r="E31" s="19">
        <f>SUM(E15+E22+E29)</f>
        <v>168016.55999999997</v>
      </c>
    </row>
    <row r="32" ht="12.75" thickTop="1"/>
    <row r="34" ht="12.75">
      <c r="A34" s="1" t="s">
        <v>58</v>
      </c>
    </row>
    <row r="35" spans="1:5" ht="12">
      <c r="A35" s="25" t="s">
        <v>59</v>
      </c>
      <c r="B35" s="24" t="s">
        <v>60</v>
      </c>
      <c r="C35" s="25" t="s">
        <v>65</v>
      </c>
      <c r="D35" s="89" t="s">
        <v>69</v>
      </c>
      <c r="E35" s="4">
        <v>3027.1</v>
      </c>
    </row>
    <row r="36" spans="1:5" ht="12">
      <c r="A36" s="25" t="s">
        <v>59</v>
      </c>
      <c r="B36" s="24" t="s">
        <v>61</v>
      </c>
      <c r="C36" s="25" t="s">
        <v>66</v>
      </c>
      <c r="D36" s="89" t="s">
        <v>68</v>
      </c>
      <c r="E36" s="4">
        <v>10090.33</v>
      </c>
    </row>
    <row r="37" spans="1:5" ht="12">
      <c r="A37" s="25" t="s">
        <v>59</v>
      </c>
      <c r="B37" s="24" t="s">
        <v>62</v>
      </c>
      <c r="C37" s="25" t="s">
        <v>67</v>
      </c>
      <c r="D37" s="89" t="s">
        <v>69</v>
      </c>
      <c r="E37" s="88">
        <v>3027.1</v>
      </c>
    </row>
    <row r="38" spans="3:5" ht="12.75">
      <c r="C38" s="81"/>
      <c r="D38" s="90"/>
      <c r="E38" s="2">
        <f>SUM(E35:E37)</f>
        <v>16144.53</v>
      </c>
    </row>
    <row r="41" ht="12.75">
      <c r="A41" s="1" t="s">
        <v>40</v>
      </c>
    </row>
    <row r="42" spans="1:5" ht="12">
      <c r="A42" s="25" t="s">
        <v>14</v>
      </c>
      <c r="B42" s="24" t="s">
        <v>13</v>
      </c>
      <c r="C42" s="25" t="s">
        <v>20</v>
      </c>
      <c r="D42" s="48" t="s">
        <v>23</v>
      </c>
      <c r="E42" s="4">
        <v>318392.84</v>
      </c>
    </row>
    <row r="43" spans="1:5" ht="12.75" thickBot="1">
      <c r="A43" s="25" t="s">
        <v>43</v>
      </c>
      <c r="B43" s="24" t="s">
        <v>55</v>
      </c>
      <c r="C43" s="25" t="s">
        <v>56</v>
      </c>
      <c r="D43" s="49" t="s">
        <v>50</v>
      </c>
      <c r="E43" s="23">
        <v>239539.56</v>
      </c>
    </row>
    <row r="44" spans="3:5" ht="12.75">
      <c r="C44" s="81"/>
      <c r="E44" s="2">
        <f>SUM(E42:E43)</f>
        <v>557932.4</v>
      </c>
    </row>
    <row r="46" ht="12.75">
      <c r="D46" s="1"/>
    </row>
    <row r="49" ht="12">
      <c r="A49" s="24" t="s">
        <v>128</v>
      </c>
    </row>
  </sheetData>
  <sheetProtection/>
  <mergeCells count="1">
    <mergeCell ref="C31:D31"/>
  </mergeCells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3">
      <selection activeCell="A45" sqref="A45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91</v>
      </c>
    </row>
    <row r="2" ht="16.5" customHeight="1">
      <c r="D2" s="14"/>
    </row>
    <row r="3" spans="1:4" ht="12.75">
      <c r="A3" s="67" t="s">
        <v>15</v>
      </c>
      <c r="B3" s="66" t="s">
        <v>92</v>
      </c>
      <c r="C3" s="28"/>
      <c r="D3" s="29" t="s">
        <v>8</v>
      </c>
    </row>
    <row r="4" spans="1:4" ht="12.75">
      <c r="A4" s="80" t="s">
        <v>93</v>
      </c>
      <c r="B4" s="31" t="s">
        <v>94</v>
      </c>
      <c r="C4" s="39">
        <v>490.26</v>
      </c>
      <c r="D4" s="40" t="s">
        <v>70</v>
      </c>
    </row>
    <row r="5" spans="1:4" ht="12.75">
      <c r="A5" s="80" t="s">
        <v>12</v>
      </c>
      <c r="B5" s="31" t="s">
        <v>95</v>
      </c>
      <c r="C5" s="39">
        <v>570.38</v>
      </c>
      <c r="D5" s="40">
        <v>13467</v>
      </c>
    </row>
    <row r="6" spans="1:4" ht="12">
      <c r="A6" s="82" t="s">
        <v>71</v>
      </c>
      <c r="B6" s="31" t="s">
        <v>30</v>
      </c>
      <c r="C6" s="39">
        <v>114.33</v>
      </c>
      <c r="D6" s="40">
        <v>13468</v>
      </c>
    </row>
    <row r="7" spans="1:4" ht="12">
      <c r="A7" s="84" t="s">
        <v>57</v>
      </c>
      <c r="B7" s="31" t="s">
        <v>30</v>
      </c>
      <c r="C7" s="39">
        <v>216.15</v>
      </c>
      <c r="D7" s="40">
        <v>13469</v>
      </c>
    </row>
    <row r="8" spans="1:4" ht="12">
      <c r="A8" s="82" t="s">
        <v>96</v>
      </c>
      <c r="B8" s="31" t="s">
        <v>97</v>
      </c>
      <c r="C8" s="83">
        <v>265.9</v>
      </c>
      <c r="D8" s="40">
        <v>13470</v>
      </c>
    </row>
    <row r="9" spans="1:4" ht="12">
      <c r="A9" s="30" t="s">
        <v>98</v>
      </c>
      <c r="B9" s="31" t="s">
        <v>99</v>
      </c>
      <c r="C9" s="32">
        <v>5390.68</v>
      </c>
      <c r="D9" s="33">
        <v>13471</v>
      </c>
    </row>
    <row r="10" spans="1:4" ht="12">
      <c r="A10" s="30" t="s">
        <v>22</v>
      </c>
      <c r="B10" s="31" t="s">
        <v>30</v>
      </c>
      <c r="C10" s="32">
        <v>315.78</v>
      </c>
      <c r="D10" s="33">
        <v>13472</v>
      </c>
    </row>
    <row r="11" spans="1:4" ht="12">
      <c r="A11" s="30" t="s">
        <v>100</v>
      </c>
      <c r="B11" s="31" t="s">
        <v>101</v>
      </c>
      <c r="C11" s="32">
        <v>220.5</v>
      </c>
      <c r="D11" s="33">
        <v>13473</v>
      </c>
    </row>
    <row r="12" spans="1:4" ht="12">
      <c r="A12" s="30" t="s">
        <v>76</v>
      </c>
      <c r="B12" s="31" t="s">
        <v>102</v>
      </c>
      <c r="C12" s="32">
        <v>485.88</v>
      </c>
      <c r="D12" s="33">
        <v>13474</v>
      </c>
    </row>
    <row r="13" spans="1:4" ht="12">
      <c r="A13" s="30" t="s">
        <v>45</v>
      </c>
      <c r="B13" s="31" t="s">
        <v>30</v>
      </c>
      <c r="C13" s="32">
        <v>926.52</v>
      </c>
      <c r="D13" s="33">
        <v>13475</v>
      </c>
    </row>
    <row r="14" spans="1:4" ht="12">
      <c r="A14" s="30" t="s">
        <v>10</v>
      </c>
      <c r="B14" s="31" t="s">
        <v>30</v>
      </c>
      <c r="C14" s="34">
        <v>1825.94</v>
      </c>
      <c r="D14" s="33" t="s">
        <v>70</v>
      </c>
    </row>
    <row r="15" spans="1:4" ht="12">
      <c r="A15" s="35" t="s">
        <v>12</v>
      </c>
      <c r="B15" s="31" t="s">
        <v>103</v>
      </c>
      <c r="C15" s="36">
        <v>570.38</v>
      </c>
      <c r="D15" s="33">
        <v>13476</v>
      </c>
    </row>
    <row r="16" spans="1:4" ht="12">
      <c r="A16" s="35" t="s">
        <v>11</v>
      </c>
      <c r="B16" s="31" t="s">
        <v>28</v>
      </c>
      <c r="C16" s="36">
        <v>3410</v>
      </c>
      <c r="D16" s="33">
        <v>13477</v>
      </c>
    </row>
    <row r="17" spans="1:4" ht="12">
      <c r="A17" s="35" t="s">
        <v>44</v>
      </c>
      <c r="B17" s="31" t="s">
        <v>104</v>
      </c>
      <c r="C17" s="36">
        <v>16.7</v>
      </c>
      <c r="D17" s="33">
        <v>13478</v>
      </c>
    </row>
    <row r="18" spans="1:4" ht="12">
      <c r="A18" s="35" t="s">
        <v>105</v>
      </c>
      <c r="B18" s="31" t="s">
        <v>102</v>
      </c>
      <c r="C18" s="36">
        <v>25.75</v>
      </c>
      <c r="D18" s="33">
        <v>13479</v>
      </c>
    </row>
    <row r="19" spans="1:4" ht="12">
      <c r="A19" s="35" t="s">
        <v>106</v>
      </c>
      <c r="B19" s="31" t="s">
        <v>107</v>
      </c>
      <c r="C19" s="36">
        <v>295.76</v>
      </c>
      <c r="D19" s="33">
        <v>13480</v>
      </c>
    </row>
    <row r="20" spans="1:4" ht="12">
      <c r="A20" s="35" t="s">
        <v>108</v>
      </c>
      <c r="B20" s="31" t="s">
        <v>109</v>
      </c>
      <c r="C20" s="36">
        <v>63.58</v>
      </c>
      <c r="D20" s="33">
        <v>13481</v>
      </c>
    </row>
    <row r="21" spans="1:4" ht="12">
      <c r="A21" s="35" t="s">
        <v>53</v>
      </c>
      <c r="B21" s="31" t="s">
        <v>110</v>
      </c>
      <c r="C21" s="36">
        <v>5457.5</v>
      </c>
      <c r="D21" s="33">
        <v>13482</v>
      </c>
    </row>
    <row r="22" spans="1:4" ht="12">
      <c r="A22" s="35" t="s">
        <v>21</v>
      </c>
      <c r="B22" s="31" t="s">
        <v>111</v>
      </c>
      <c r="C22" s="36">
        <v>2896.98</v>
      </c>
      <c r="D22" s="33" t="s">
        <v>70</v>
      </c>
    </row>
    <row r="23" spans="1:4" ht="12">
      <c r="A23" s="35" t="s">
        <v>48</v>
      </c>
      <c r="B23" s="31" t="s">
        <v>112</v>
      </c>
      <c r="C23" s="36">
        <v>426.31</v>
      </c>
      <c r="D23" s="33" t="s">
        <v>70</v>
      </c>
    </row>
    <row r="24" spans="1:4" ht="12">
      <c r="A24" s="35" t="s">
        <v>27</v>
      </c>
      <c r="B24" s="31" t="s">
        <v>113</v>
      </c>
      <c r="C24" s="36">
        <v>35.36</v>
      </c>
      <c r="D24" s="33" t="s">
        <v>70</v>
      </c>
    </row>
    <row r="25" spans="1:4" ht="12">
      <c r="A25" s="35" t="s">
        <v>73</v>
      </c>
      <c r="B25" s="31" t="s">
        <v>114</v>
      </c>
      <c r="C25" s="36">
        <v>33028.42</v>
      </c>
      <c r="D25" s="33">
        <v>13483</v>
      </c>
    </row>
    <row r="26" spans="1:4" ht="12">
      <c r="A26" s="35" t="s">
        <v>74</v>
      </c>
      <c r="B26" s="31" t="s">
        <v>114</v>
      </c>
      <c r="C26" s="36">
        <v>17219.41</v>
      </c>
      <c r="D26" s="33">
        <v>13484</v>
      </c>
    </row>
    <row r="27" spans="1:4" ht="12">
      <c r="A27" s="35" t="s">
        <v>75</v>
      </c>
      <c r="B27" s="31" t="s">
        <v>114</v>
      </c>
      <c r="C27" s="36">
        <v>3201.33</v>
      </c>
      <c r="D27" s="33">
        <v>13485</v>
      </c>
    </row>
    <row r="28" spans="1:4" ht="12">
      <c r="A28" s="35" t="s">
        <v>24</v>
      </c>
      <c r="B28" s="31" t="s">
        <v>30</v>
      </c>
      <c r="C28" s="36">
        <v>1114.8</v>
      </c>
      <c r="D28" s="33" t="s">
        <v>70</v>
      </c>
    </row>
    <row r="29" spans="1:4" ht="12">
      <c r="A29" s="35" t="s">
        <v>12</v>
      </c>
      <c r="B29" s="31" t="s">
        <v>115</v>
      </c>
      <c r="C29" s="36">
        <v>570.38</v>
      </c>
      <c r="D29" s="33">
        <v>13486</v>
      </c>
    </row>
    <row r="30" spans="1:4" ht="12">
      <c r="A30" s="35" t="s">
        <v>116</v>
      </c>
      <c r="B30" s="31" t="s">
        <v>117</v>
      </c>
      <c r="C30" s="36">
        <v>104.77</v>
      </c>
      <c r="D30" s="33">
        <v>13487</v>
      </c>
    </row>
    <row r="31" spans="1:4" ht="12">
      <c r="A31" s="35" t="s">
        <v>118</v>
      </c>
      <c r="B31" s="31" t="s">
        <v>119</v>
      </c>
      <c r="C31" s="36">
        <v>127</v>
      </c>
      <c r="D31" s="33">
        <v>13488</v>
      </c>
    </row>
    <row r="32" spans="1:4" ht="12">
      <c r="A32" s="35" t="s">
        <v>63</v>
      </c>
      <c r="B32" s="31" t="s">
        <v>29</v>
      </c>
      <c r="C32" s="36">
        <v>122.36</v>
      </c>
      <c r="D32" s="33">
        <v>13489</v>
      </c>
    </row>
    <row r="33" spans="1:4" ht="12">
      <c r="A33" s="35" t="s">
        <v>120</v>
      </c>
      <c r="B33" s="31" t="s">
        <v>121</v>
      </c>
      <c r="C33" s="36">
        <v>480</v>
      </c>
      <c r="D33" s="33">
        <v>13490</v>
      </c>
    </row>
    <row r="34" spans="1:4" ht="12">
      <c r="A34" s="35" t="s">
        <v>76</v>
      </c>
      <c r="B34" s="31" t="s">
        <v>122</v>
      </c>
      <c r="C34" s="36">
        <v>16000</v>
      </c>
      <c r="D34" s="33">
        <v>13491</v>
      </c>
    </row>
    <row r="35" spans="1:4" ht="12">
      <c r="A35" s="35" t="s">
        <v>64</v>
      </c>
      <c r="B35" s="31" t="s">
        <v>123</v>
      </c>
      <c r="C35" s="36">
        <v>1963.03</v>
      </c>
      <c r="D35" s="33">
        <v>13492</v>
      </c>
    </row>
    <row r="36" spans="1:4" ht="12">
      <c r="A36" s="35" t="s">
        <v>12</v>
      </c>
      <c r="B36" s="31" t="s">
        <v>124</v>
      </c>
      <c r="C36" s="36">
        <v>570.36</v>
      </c>
      <c r="D36" s="33">
        <v>13493</v>
      </c>
    </row>
    <row r="37" spans="1:4" ht="12">
      <c r="A37" s="35" t="s">
        <v>93</v>
      </c>
      <c r="B37" s="31" t="s">
        <v>94</v>
      </c>
      <c r="C37" s="36">
        <v>266.7</v>
      </c>
      <c r="D37" s="33" t="s">
        <v>127</v>
      </c>
    </row>
    <row r="38" spans="2:3" ht="12.75">
      <c r="B38" s="65" t="s">
        <v>125</v>
      </c>
      <c r="C38" s="44">
        <f>SUM(C4:C37)</f>
        <v>98789.20000000001</v>
      </c>
    </row>
    <row r="44" spans="1:4" ht="12">
      <c r="A44" s="37" t="s">
        <v>9</v>
      </c>
      <c r="B44" s="38"/>
      <c r="C44" s="45"/>
      <c r="D44" s="57" t="s">
        <v>126</v>
      </c>
    </row>
    <row r="48" spans="1:4" ht="12">
      <c r="A48" s="37" t="s">
        <v>9</v>
      </c>
      <c r="B48" s="38"/>
      <c r="C48" s="45"/>
      <c r="D48" s="57" t="s">
        <v>126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8" sqref="D18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15</v>
      </c>
    </row>
    <row r="5" spans="2:7" ht="12.75">
      <c r="B5" s="20" t="s">
        <v>5</v>
      </c>
      <c r="D5" s="25" t="s">
        <v>25</v>
      </c>
      <c r="E5" s="51"/>
      <c r="F5" s="25" t="s">
        <v>26</v>
      </c>
      <c r="G5" s="51"/>
    </row>
    <row r="6" spans="1:11" ht="12.75">
      <c r="A6" s="3"/>
      <c r="B6" s="54"/>
      <c r="C6" s="55"/>
      <c r="D6" s="21" t="s">
        <v>41</v>
      </c>
      <c r="E6" s="1"/>
      <c r="F6" s="21" t="s">
        <v>42</v>
      </c>
      <c r="G6" s="1"/>
      <c r="K6" s="3"/>
    </row>
    <row r="7" spans="1:12" ht="15">
      <c r="A7" s="77"/>
      <c r="B7" s="69" t="s">
        <v>30</v>
      </c>
      <c r="C7" s="68"/>
      <c r="D7" s="85">
        <v>114</v>
      </c>
      <c r="E7" s="71"/>
      <c r="F7" s="85">
        <v>64.57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28</v>
      </c>
      <c r="C8" s="68"/>
      <c r="D8" s="85">
        <v>106.63</v>
      </c>
      <c r="E8" s="71"/>
      <c r="F8" s="85">
        <v>61.89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29</v>
      </c>
      <c r="C9" s="68"/>
      <c r="D9" s="85">
        <v>118.13</v>
      </c>
      <c r="E9" s="71"/>
      <c r="F9" s="85">
        <v>83.28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31</v>
      </c>
      <c r="C10" s="68"/>
      <c r="D10" s="85">
        <v>118.56</v>
      </c>
      <c r="E10" s="71"/>
      <c r="F10" s="85">
        <v>84.2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32</v>
      </c>
      <c r="C11" s="68"/>
      <c r="D11" s="85">
        <v>119.66</v>
      </c>
      <c r="E11" s="71"/>
      <c r="F11" s="85">
        <v>92.83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33</v>
      </c>
      <c r="C12" s="68"/>
      <c r="D12" s="85">
        <v>105.71</v>
      </c>
      <c r="E12" s="71"/>
      <c r="F12" s="85">
        <v>92.19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34</v>
      </c>
      <c r="C13" s="68"/>
      <c r="D13" s="85">
        <v>55.36</v>
      </c>
      <c r="E13" s="71"/>
      <c r="F13" s="85">
        <v>104.96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35</v>
      </c>
      <c r="C14" s="68"/>
      <c r="D14" s="85">
        <v>68.94</v>
      </c>
      <c r="E14" s="71"/>
      <c r="F14" s="85">
        <v>121.24</v>
      </c>
      <c r="G14" s="71"/>
      <c r="H14" s="71"/>
      <c r="I14" s="71"/>
      <c r="J14" s="71"/>
      <c r="K14" s="68"/>
      <c r="L14" s="68"/>
    </row>
    <row r="15" spans="1:12" ht="15">
      <c r="A15" s="77"/>
      <c r="B15" s="69" t="s">
        <v>36</v>
      </c>
      <c r="C15" s="68"/>
      <c r="D15" s="85">
        <v>73.19</v>
      </c>
      <c r="E15" s="71"/>
      <c r="F15" s="85">
        <v>124.35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37</v>
      </c>
      <c r="C16" s="68"/>
      <c r="D16" s="85">
        <v>66.51</v>
      </c>
      <c r="E16" s="71"/>
      <c r="F16" s="85">
        <v>139.26</v>
      </c>
      <c r="G16" s="71"/>
      <c r="H16" s="71"/>
      <c r="I16" s="71"/>
      <c r="J16" s="71"/>
      <c r="K16" s="68"/>
      <c r="L16" s="68"/>
    </row>
    <row r="17" spans="1:12" ht="15">
      <c r="A17" s="77"/>
      <c r="B17" s="69" t="s">
        <v>38</v>
      </c>
      <c r="C17" s="68"/>
      <c r="D17" s="85">
        <v>78.17</v>
      </c>
      <c r="E17" s="71"/>
      <c r="F17" s="85">
        <v>148.2</v>
      </c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39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1024.8600000000001</v>
      </c>
      <c r="E19" s="70"/>
      <c r="F19" s="75">
        <f>SUM(F7:F18)</f>
        <v>1116.97</v>
      </c>
      <c r="G19" s="70"/>
      <c r="H19" s="76">
        <f>SUM(D19:F19)</f>
        <v>2141.83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16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2018-03-02T14:11:35Z</cp:lastPrinted>
  <dcterms:created xsi:type="dcterms:W3CDTF">1999-12-07T00:30:12Z</dcterms:created>
  <dcterms:modified xsi:type="dcterms:W3CDTF">2018-03-02T14:11:42Z</dcterms:modified>
  <cp:category/>
  <cp:version/>
  <cp:contentType/>
  <cp:contentStatus/>
</cp:coreProperties>
</file>