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<sst xmlns="http://schemas.openxmlformats.org/spreadsheetml/2006/main" count="69" uniqueCount="54">
  <si>
    <t>BALANCE AS OF</t>
  </si>
  <si>
    <t>Expenses</t>
  </si>
  <si>
    <t>Interest Earned</t>
  </si>
  <si>
    <t>Receivables</t>
  </si>
  <si>
    <t>Transfer Funds from: MM #6924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</si>
  <si>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</si>
  <si>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</si>
  <si>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</si>
  <si>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</si>
  <si>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</si>
  <si>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</si>
  <si>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</si>
  <si>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</si>
  <si>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</si>
  <si>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</si>
  <si>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</si>
  <si>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</si>
  <si>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</si>
  <si>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</si>
  <si>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(#101020 ~ AB)</t>
  </si>
  <si>
    <t>(#12394 ~ PNB)</t>
  </si>
  <si>
    <t>CK# ~ TO CK# ~</t>
  </si>
  <si>
    <t>Submitted by:</t>
  </si>
  <si>
    <t>W/S UTILITY DEPREC. #33496</t>
  </si>
  <si>
    <t>SNBT-1/31/15 - 12M (1/31/16)</t>
  </si>
  <si>
    <t>VOP SEWER DEPT. #33470</t>
  </si>
  <si>
    <t>SNBT-1/31/14 - 12M (12/31/15)</t>
  </si>
  <si>
    <t>COLEMAN WS UTILITY</t>
  </si>
  <si>
    <t>UTILITY ACCOUNT - CKG (PNB)</t>
  </si>
  <si>
    <t>MONEY MARKET - (PNB)</t>
  </si>
  <si>
    <t>UTILITY ACCOUNT - CKG (AB)</t>
  </si>
  <si>
    <t>MONEY MARKET - (AB)</t>
  </si>
  <si>
    <t>Transfer from PNB-MM</t>
  </si>
  <si>
    <t>Transfer to PNB-Ckg</t>
  </si>
  <si>
    <t>Transfer Funds from Ckg.#1020</t>
  </si>
  <si>
    <t>MAY</t>
  </si>
  <si>
    <t xml:space="preserve">     V.O.POUND UTILITY - JUNE 30, 2015</t>
  </si>
  <si>
    <t>V.O. POUND UTILITY - JUNE 30, 2015</t>
  </si>
  <si>
    <t>CK#4267 TO CK# 4274</t>
  </si>
  <si>
    <t>JUN</t>
  </si>
  <si>
    <t>HD SUPPLY</t>
  </si>
  <si>
    <t>FLANGES</t>
  </si>
  <si>
    <t>RODNEY JOHNSON, CPA</t>
  </si>
  <si>
    <t>PSC 2014</t>
  </si>
  <si>
    <t>PESHTIGO TIMES</t>
  </si>
  <si>
    <t>HYDRANT FLUSHING</t>
  </si>
  <si>
    <t>VILLAGE OF POUND</t>
  </si>
  <si>
    <t>LOAN #646631-MAY</t>
  </si>
  <si>
    <t>WDNR</t>
  </si>
  <si>
    <t>GREAT LAKE BASIN FEE 2015</t>
  </si>
  <si>
    <t>WRWA</t>
  </si>
  <si>
    <t>MEMBERSHIP 2015</t>
  </si>
  <si>
    <t>JUNE</t>
  </si>
  <si>
    <t>7.8.15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</si>
</sst>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22">
      <selection activeCell="E42" sqref="E42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36</v>
      </c>
    </row>
    <row r="2" ht="16.5" customHeight="1">
      <c r="C2" s="66"/>
    </row>
    <row r="3" spans="1:5" ht="12.75">
      <c r="A3" s="2" t="s">
        <v>28</v>
      </c>
      <c r="B3" s="2"/>
      <c r="C3" s="5"/>
      <c r="D3" s="5"/>
      <c r="E3" s="1"/>
    </row>
    <row r="4" spans="2:5" ht="12">
      <c r="B4" s="6" t="s">
        <v>0</v>
      </c>
      <c r="C4" s="7"/>
      <c r="D4" s="13">
        <v>42156</v>
      </c>
      <c r="E4" s="18">
        <v>3090.02</v>
      </c>
    </row>
    <row r="5" spans="2:5" ht="12">
      <c r="B5" s="54" t="s">
        <v>32</v>
      </c>
      <c r="C5" s="53"/>
      <c r="D5" s="13"/>
      <c r="E5" s="18">
        <v>-11835.36</v>
      </c>
    </row>
    <row r="6" spans="2:5" ht="12">
      <c r="B6" s="6" t="s">
        <v>3</v>
      </c>
      <c r="C6" s="6"/>
      <c r="D6" s="7"/>
      <c r="E6" s="20">
        <v>7000</v>
      </c>
    </row>
    <row r="7" spans="2:5" ht="12">
      <c r="B7" s="8" t="s">
        <v>1</v>
      </c>
      <c r="C7" s="8"/>
      <c r="D7" s="9"/>
      <c r="E7" s="18">
        <v>2785.04</v>
      </c>
    </row>
    <row r="8" spans="3:5" ht="12.75">
      <c r="C8" s="16" t="s">
        <v>0</v>
      </c>
      <c r="D8" s="57">
        <v>42185</v>
      </c>
      <c r="E8" s="3">
        <f>SUM(E4:E7)</f>
        <v>1039.6999999999998</v>
      </c>
    </row>
    <row r="9" spans="3:5" ht="12.75">
      <c r="C9" s="16"/>
      <c r="D9" s="4"/>
      <c r="E9" s="3"/>
    </row>
    <row r="10" spans="1:4" ht="12.75">
      <c r="A10" s="2" t="s">
        <v>29</v>
      </c>
      <c r="C10" s="15"/>
      <c r="D10" s="3"/>
    </row>
    <row r="11" spans="1:5" ht="12">
      <c r="A11" s="11"/>
      <c r="B11" s="6" t="s">
        <v>0</v>
      </c>
      <c r="C11" s="7"/>
      <c r="D11" s="13">
        <v>42156</v>
      </c>
      <c r="E11" s="18">
        <v>99765.21</v>
      </c>
    </row>
    <row r="12" spans="1:5" ht="12">
      <c r="A12" s="11"/>
      <c r="B12" s="54" t="s">
        <v>33</v>
      </c>
      <c r="C12" s="53"/>
      <c r="D12" s="13"/>
      <c r="E12" s="19">
        <v>-7000</v>
      </c>
    </row>
    <row r="13" spans="1:5" ht="12">
      <c r="A13" s="11"/>
      <c r="B13" s="54" t="s">
        <v>3</v>
      </c>
      <c r="C13" s="53"/>
      <c r="D13" s="13"/>
      <c r="E13" s="19">
        <v>0</v>
      </c>
    </row>
    <row r="14" spans="1:5" ht="12.75" thickBot="1">
      <c r="A14" s="11"/>
      <c r="B14" s="55" t="s">
        <v>2</v>
      </c>
      <c r="C14" s="9"/>
      <c r="D14" s="14"/>
      <c r="E14" s="21">
        <v>15.86</v>
      </c>
    </row>
    <row r="15" spans="1:5" ht="12.75">
      <c r="A15" s="11"/>
      <c r="C15" s="16" t="s">
        <v>0</v>
      </c>
      <c r="D15" s="12">
        <v>42185</v>
      </c>
      <c r="E15" s="3">
        <f>SUM(E11:E14)</f>
        <v>92781.07</v>
      </c>
    </row>
    <row r="17" spans="1:5" ht="12.75">
      <c r="A17" s="2" t="s">
        <v>30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42156</v>
      </c>
      <c r="E18" s="18">
        <v>4567.28</v>
      </c>
    </row>
    <row r="19" spans="2:5" ht="12">
      <c r="B19" s="6" t="s">
        <v>4</v>
      </c>
      <c r="C19" s="6"/>
      <c r="D19" s="7"/>
      <c r="E19" s="18">
        <v>0</v>
      </c>
    </row>
    <row r="20" spans="2:5" ht="12">
      <c r="B20" s="6" t="s">
        <v>3</v>
      </c>
      <c r="C20" s="6"/>
      <c r="D20" s="7"/>
      <c r="E20" s="20">
        <v>0</v>
      </c>
    </row>
    <row r="21" spans="2:5" ht="12">
      <c r="B21" s="8" t="s">
        <v>1</v>
      </c>
      <c r="C21" s="54"/>
      <c r="D21" s="9"/>
      <c r="E21" s="18">
        <v>0</v>
      </c>
    </row>
    <row r="22" spans="3:5" ht="12.75">
      <c r="C22" s="16" t="s">
        <v>0</v>
      </c>
      <c r="D22" s="57">
        <v>42185</v>
      </c>
      <c r="E22" s="3">
        <f>SUM(E18:E21)</f>
        <v>4567.28</v>
      </c>
    </row>
    <row r="23" spans="3:5" ht="12.75">
      <c r="C23" s="16"/>
      <c r="D23" s="4"/>
      <c r="E23" s="3"/>
    </row>
    <row r="24" spans="1:5" s="25" customFormat="1" ht="12.75">
      <c r="A24" s="2" t="s">
        <v>31</v>
      </c>
      <c r="B24"/>
      <c r="C24" s="15"/>
      <c r="D24" s="3"/>
      <c r="E24"/>
    </row>
    <row r="25" spans="1:5" s="25" customFormat="1" ht="12">
      <c r="A25" s="11"/>
      <c r="B25" s="6" t="s">
        <v>0</v>
      </c>
      <c r="C25" s="7"/>
      <c r="D25" s="13">
        <v>42156</v>
      </c>
      <c r="E25" s="18">
        <v>33391.96</v>
      </c>
    </row>
    <row r="26" spans="1:5" ht="12">
      <c r="A26" s="11"/>
      <c r="B26" s="6" t="s">
        <v>3</v>
      </c>
      <c r="C26" s="7"/>
      <c r="D26" s="13"/>
      <c r="E26" s="19">
        <v>0</v>
      </c>
    </row>
    <row r="27" spans="1:5" ht="12">
      <c r="A27" s="11"/>
      <c r="B27" s="54" t="s">
        <v>34</v>
      </c>
      <c r="C27" s="53"/>
      <c r="D27" s="13"/>
      <c r="E27" s="19">
        <v>0</v>
      </c>
    </row>
    <row r="28" spans="1:5" ht="12">
      <c r="A28" s="11"/>
      <c r="B28" s="55" t="s">
        <v>2</v>
      </c>
      <c r="C28" s="56"/>
      <c r="D28" s="14"/>
      <c r="E28" s="19">
        <v>2.74</v>
      </c>
    </row>
    <row r="29" spans="1:5" ht="12.75">
      <c r="A29" s="11"/>
      <c r="C29" s="16" t="s">
        <v>0</v>
      </c>
      <c r="D29" s="12">
        <v>42185</v>
      </c>
      <c r="E29" s="3">
        <f>SUM(E25:E28)</f>
        <v>33394.7</v>
      </c>
    </row>
    <row r="35" ht="12.75">
      <c r="B35" s="58" t="s">
        <v>8</v>
      </c>
    </row>
    <row r="36" spans="1:5" ht="12">
      <c r="A36" s="29"/>
      <c r="C36" s="31" t="s">
        <v>12</v>
      </c>
      <c r="D36" s="32" t="s">
        <v>11</v>
      </c>
      <c r="E36" s="33" t="s">
        <v>10</v>
      </c>
    </row>
    <row r="37" spans="1:5" ht="12">
      <c r="A37" s="27">
        <v>104</v>
      </c>
      <c r="B37" s="28" t="s">
        <v>23</v>
      </c>
      <c r="C37" s="49" t="s">
        <v>24</v>
      </c>
      <c r="D37" s="50">
        <v>0.005</v>
      </c>
      <c r="E37" s="51">
        <v>29463</v>
      </c>
    </row>
    <row r="38" spans="1:5" ht="12">
      <c r="A38" s="27">
        <v>106</v>
      </c>
      <c r="B38" s="28" t="s">
        <v>25</v>
      </c>
      <c r="C38" s="49" t="s">
        <v>26</v>
      </c>
      <c r="D38" s="50">
        <v>0.005</v>
      </c>
      <c r="E38" s="52">
        <v>77838.6</v>
      </c>
    </row>
    <row r="39" spans="1:5" ht="12.75">
      <c r="A39" s="10"/>
      <c r="C39" s="26" t="s">
        <v>9</v>
      </c>
      <c r="E39" s="30">
        <f>SUM(E37:E38)</f>
        <v>107301.6</v>
      </c>
    </row>
    <row r="41" spans="3:4" ht="12">
      <c r="C41" s="60"/>
      <c r="D41" s="59"/>
    </row>
    <row r="42" spans="3:5" ht="13.5" thickBot="1">
      <c r="C42" s="11"/>
      <c r="D42" s="2" t="s">
        <v>5</v>
      </c>
      <c r="E42" s="22">
        <f>SUM(E8+E15+E22+E29+E39)</f>
        <v>239084.35</v>
      </c>
    </row>
    <row r="43" ht="12" customHeight="1" thickTop="1">
      <c r="A43" s="61"/>
    </row>
    <row r="44" ht="12">
      <c r="A44" s="61"/>
    </row>
    <row r="46" ht="12">
      <c r="A46" s="25" t="s">
        <v>22</v>
      </c>
    </row>
    <row r="47" spans="1:5" ht="12">
      <c r="A47" s="25" t="s">
        <v>17</v>
      </c>
      <c r="B47" s="17"/>
      <c r="D47" s="64" t="s">
        <v>7</v>
      </c>
      <c r="E47" s="63">
        <v>42193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view="pageLayout" workbookViewId="0" topLeftCell="A1">
      <selection activeCell="D38" sqref="D38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37</v>
      </c>
      <c r="C1" s="35"/>
      <c r="D1" s="36"/>
    </row>
    <row r="4" spans="2:4" ht="12.75">
      <c r="B4" s="37" t="s">
        <v>38</v>
      </c>
      <c r="C4" s="35"/>
      <c r="D4" s="36"/>
    </row>
    <row r="5" spans="1:4" ht="12.75">
      <c r="A5" s="62" t="s">
        <v>20</v>
      </c>
      <c r="B5" s="38"/>
      <c r="C5" s="39"/>
      <c r="D5" s="40" t="s">
        <v>13</v>
      </c>
    </row>
    <row r="6" spans="1:4" ht="12.75">
      <c r="A6" s="41" t="s">
        <v>27</v>
      </c>
      <c r="B6" s="42" t="s">
        <v>39</v>
      </c>
      <c r="C6" s="43">
        <v>2343</v>
      </c>
      <c r="D6" s="44">
        <v>4267</v>
      </c>
    </row>
    <row r="7" spans="1:4" ht="12.75">
      <c r="A7" s="41" t="s">
        <v>40</v>
      </c>
      <c r="B7" s="42" t="s">
        <v>41</v>
      </c>
      <c r="C7" s="43">
        <v>358.82</v>
      </c>
      <c r="D7" s="44">
        <v>4268</v>
      </c>
    </row>
    <row r="8" spans="1:4" ht="12.75">
      <c r="A8" s="41" t="s">
        <v>42</v>
      </c>
      <c r="B8" s="42" t="s">
        <v>43</v>
      </c>
      <c r="C8" s="43">
        <v>2500</v>
      </c>
      <c r="D8" s="44">
        <v>4269</v>
      </c>
    </row>
    <row r="9" spans="1:4" ht="12.75">
      <c r="A9" s="41" t="s">
        <v>44</v>
      </c>
      <c r="B9" s="42" t="s">
        <v>45</v>
      </c>
      <c r="C9" s="43">
        <v>43.8</v>
      </c>
      <c r="D9" s="44">
        <v>4270</v>
      </c>
    </row>
    <row r="10" spans="1:4" ht="12.75">
      <c r="A10" s="41" t="s">
        <v>46</v>
      </c>
      <c r="B10" s="42" t="s">
        <v>47</v>
      </c>
      <c r="C10" s="43">
        <v>5600</v>
      </c>
      <c r="D10" s="44">
        <v>4271</v>
      </c>
    </row>
    <row r="11" spans="1:4" ht="12.75">
      <c r="A11" s="41" t="s">
        <v>48</v>
      </c>
      <c r="B11" s="42" t="s">
        <v>49</v>
      </c>
      <c r="C11" s="43">
        <v>125</v>
      </c>
      <c r="D11" s="44">
        <v>4272</v>
      </c>
    </row>
    <row r="12" spans="1:4" ht="12.75">
      <c r="A12" s="41" t="s">
        <v>16</v>
      </c>
      <c r="B12" s="42" t="s">
        <v>35</v>
      </c>
      <c r="C12" s="43">
        <v>564.74</v>
      </c>
      <c r="D12" s="44">
        <v>4273</v>
      </c>
    </row>
    <row r="13" spans="1:4" ht="12.75">
      <c r="A13" s="41" t="s">
        <v>50</v>
      </c>
      <c r="B13" s="42" t="s">
        <v>51</v>
      </c>
      <c r="C13" s="43">
        <v>300</v>
      </c>
      <c r="D13" s="44">
        <v>4274</v>
      </c>
    </row>
    <row r="14" spans="2:3" ht="12.75">
      <c r="B14" s="23" t="s">
        <v>52</v>
      </c>
      <c r="C14" s="46">
        <f>SUM(C6:C13)</f>
        <v>11835.359999999999</v>
      </c>
    </row>
    <row r="18" ht="12.75">
      <c r="B18" s="37" t="s">
        <v>21</v>
      </c>
    </row>
    <row r="19" spans="1:4" ht="12.75">
      <c r="A19" s="62" t="s">
        <v>19</v>
      </c>
      <c r="B19" s="38"/>
      <c r="C19" s="39"/>
      <c r="D19" s="40" t="s">
        <v>13</v>
      </c>
    </row>
    <row r="20" spans="1:4" ht="12.75">
      <c r="A20" s="41"/>
      <c r="B20" s="42" t="s">
        <v>18</v>
      </c>
      <c r="C20" s="43">
        <v>0</v>
      </c>
      <c r="D20" s="44"/>
    </row>
    <row r="21" spans="1:4" ht="12.75">
      <c r="A21" s="41"/>
      <c r="B21" s="42"/>
      <c r="C21" s="43">
        <v>0</v>
      </c>
      <c r="D21" s="44"/>
    </row>
    <row r="22" spans="2:3" ht="12.75">
      <c r="B22" s="45"/>
      <c r="C22" s="46">
        <f>SUM(C20:C21)</f>
        <v>0</v>
      </c>
    </row>
    <row r="30" spans="1:4" ht="12.75">
      <c r="A30" s="47" t="s">
        <v>14</v>
      </c>
      <c r="B30" s="48"/>
      <c r="C30" s="24" t="s">
        <v>6</v>
      </c>
      <c r="D30" s="67" t="s">
        <v>53</v>
      </c>
    </row>
    <row r="31" ht="12">
      <c r="D31" s="29"/>
    </row>
    <row r="32" ht="12">
      <c r="D32" s="10"/>
    </row>
    <row r="33" ht="12">
      <c r="D33" s="10"/>
    </row>
    <row r="34" ht="12">
      <c r="D34" s="10"/>
    </row>
    <row r="35" ht="12">
      <c r="D35" s="10"/>
    </row>
    <row r="36" ht="12">
      <c r="D36" s="10"/>
    </row>
    <row r="37" spans="1:4" ht="12.75">
      <c r="A37" s="47" t="s">
        <v>15</v>
      </c>
      <c r="B37" s="48"/>
      <c r="C37" s="24" t="s">
        <v>6</v>
      </c>
      <c r="D37" s="67" t="s">
        <v>53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2015-04-08T20:22:25Z</cp:lastPrinted>
  <dcterms:created xsi:type="dcterms:W3CDTF">1999-12-07T00:30:12Z</dcterms:created>
  <dcterms:modified xsi:type="dcterms:W3CDTF">2015-07-08T15:41:37Z</dcterms:modified>
  <cp:category/>
  <cp:version/>
  <cp:contentType/>
  <cp:contentStatus/>
</cp:coreProperties>
</file>