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<sst xmlns="http://schemas.openxmlformats.org/spreadsheetml/2006/main" count="76" uniqueCount="56">
  <si>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</si>
  <si>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</si>
  <si>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</si>
  <si>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</si>
  <si>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</si>
  <si>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</si>
  <si>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</si>
  <si>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</si>
  <si>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</si>
  <si>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</si>
  <si>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</si>
  <si>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</si>
  <si>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</si>
  <si>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</si>
  <si>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Patricia Schutte - Utility Clerk</t>
  </si>
  <si>
    <t>Submitted by:</t>
  </si>
  <si>
    <t>W/S UTILITY DEPREC. #33496</t>
  </si>
  <si>
    <t>UTILITY CHECKING (PNB)</t>
  </si>
  <si>
    <t>UTILITY CHECKING (AB)</t>
  </si>
  <si>
    <t>MONEY MARKET (PNB)</t>
  </si>
  <si>
    <t>MONEY MARKET (AB)</t>
  </si>
  <si>
    <t>(PNB CKG.)</t>
  </si>
  <si>
    <t>Transfer from PNB-MM</t>
  </si>
  <si>
    <t>COLEMAN UTILITY</t>
  </si>
  <si>
    <t>WPS</t>
  </si>
  <si>
    <t>SNBT-6M (12.31.16)</t>
  </si>
  <si>
    <t>SEP</t>
  </si>
  <si>
    <t>CENTURYLINK</t>
  </si>
  <si>
    <t>DIGGERS HOTLINE</t>
  </si>
  <si>
    <t>LOCATES</t>
  </si>
  <si>
    <t>V.O. POUND UTILITY - OCTOBER 31, 2016</t>
  </si>
  <si>
    <t>CK#4392 TO CK# 4400</t>
  </si>
  <si>
    <t>OCT</t>
  </si>
  <si>
    <t>11.9.16</t>
  </si>
  <si>
    <t>SEP-OCT</t>
  </si>
  <si>
    <t>PSC</t>
  </si>
  <si>
    <t>ASSESSMENT 7/15-7/16</t>
  </si>
  <si>
    <t>USA BLUEBOOK</t>
  </si>
  <si>
    <t>HACH DPD 100/PK</t>
  </si>
  <si>
    <t>HD SUPPLY</t>
  </si>
  <si>
    <t>HYDRANT OIL</t>
  </si>
  <si>
    <t>SNBT</t>
  </si>
  <si>
    <t>LOAN #646631-OCT</t>
  </si>
  <si>
    <t>PJ KORTENS</t>
  </si>
  <si>
    <t>LIFT STATION METER - ANNUAL CALIBRATION</t>
  </si>
  <si>
    <t xml:space="preserve">     V.O.POUND UTILITY - OCTOBER 31, 2016</t>
  </si>
  <si>
    <t>10.1.16</t>
  </si>
  <si>
    <t>10.31.16</t>
  </si>
  <si>
    <t>SNBT WS (BAN) Loan #209056  (10.3.16)</t>
  </si>
  <si>
    <t>TOTAL DEBIT</t>
  </si>
  <si>
    <t>Closed Out Account &amp; Deposited into PNB MM#594</t>
  </si>
  <si>
    <t>Deposits</t>
  </si>
  <si>
    <t>AB Ckg #1020 &amp; MM#6924</t>
  </si>
  <si>
    <t>Transfer to PNB Ckg</t>
  </si>
  <si>
    <t>UTILITY CD ACCOUNT:</t>
  </si>
  <si>
    <t>UTILITY DEBIT SERVICE: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</si>
</sst>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1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4" fontId="0" fillId="0" borderId="10" xfId="0" applyNumberFormat="1" applyFont="1" applyBorder="1" applyAlignment="1">
      <alignment horizontal="right"/>
    </xf>
    <xf numFmtId="44" fontId="0" fillId="0" borderId="10" xfId="44" applyFont="1" applyBorder="1" applyAlignment="1">
      <alignment/>
    </xf>
    <xf numFmtId="44" fontId="1" fillId="0" borderId="21" xfId="44" applyFont="1" applyBorder="1" applyAlignment="1">
      <alignment/>
    </xf>
    <xf numFmtId="44" fontId="0" fillId="0" borderId="13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Layout" workbookViewId="0" topLeftCell="A22">
      <selection activeCell="A34" sqref="A34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7" t="s">
        <v>45</v>
      </c>
    </row>
    <row r="2" ht="16.5" customHeight="1">
      <c r="C2" s="57"/>
    </row>
    <row r="3" spans="1:5" ht="12.75">
      <c r="A3" s="2" t="s">
        <v>17</v>
      </c>
      <c r="B3" s="2"/>
      <c r="C3" s="4"/>
      <c r="D3" s="4"/>
      <c r="E3" s="1"/>
    </row>
    <row r="4" spans="2:5" ht="12">
      <c r="B4" s="5" t="s">
        <v>0</v>
      </c>
      <c r="C4" s="6"/>
      <c r="D4" s="60" t="s">
        <v>46</v>
      </c>
      <c r="E4" s="14">
        <v>1758.08</v>
      </c>
    </row>
    <row r="5" spans="2:5" ht="12">
      <c r="B5" s="46" t="s">
        <v>22</v>
      </c>
      <c r="C5" s="45"/>
      <c r="D5" s="60"/>
      <c r="E5" s="14">
        <v>5000</v>
      </c>
    </row>
    <row r="6" spans="2:5" ht="12">
      <c r="B6" s="5" t="s">
        <v>3</v>
      </c>
      <c r="C6" s="5"/>
      <c r="D6" s="61"/>
      <c r="E6" s="16">
        <v>4832.06</v>
      </c>
    </row>
    <row r="7" spans="2:5" ht="12">
      <c r="B7" s="7" t="s">
        <v>1</v>
      </c>
      <c r="C7" s="7"/>
      <c r="D7" s="62"/>
      <c r="E7" s="14">
        <v>-8981.76</v>
      </c>
    </row>
    <row r="8" spans="3:5" ht="12.75">
      <c r="C8" s="12" t="s">
        <v>0</v>
      </c>
      <c r="D8" s="63" t="s">
        <v>47</v>
      </c>
      <c r="E8" s="3">
        <f>SUM(E4:E7)</f>
        <v>2608.379999999999</v>
      </c>
    </row>
    <row r="9" spans="3:5" ht="12.75">
      <c r="C9" s="12"/>
      <c r="D9" s="64"/>
      <c r="E9" s="3"/>
    </row>
    <row r="10" spans="1:4" ht="12.75">
      <c r="A10" s="2" t="s">
        <v>19</v>
      </c>
      <c r="C10" s="11"/>
      <c r="D10" s="65"/>
    </row>
    <row r="11" spans="1:5" ht="12">
      <c r="A11" s="10"/>
      <c r="B11" s="5" t="s">
        <v>0</v>
      </c>
      <c r="C11" s="6"/>
      <c r="D11" s="60" t="s">
        <v>46</v>
      </c>
      <c r="E11" s="14">
        <v>118826.1</v>
      </c>
    </row>
    <row r="12" spans="1:5" ht="12">
      <c r="A12" s="10"/>
      <c r="B12" s="46" t="s">
        <v>51</v>
      </c>
      <c r="C12" s="45" t="s">
        <v>52</v>
      </c>
      <c r="D12" s="60"/>
      <c r="E12" s="15">
        <v>39498.22</v>
      </c>
    </row>
    <row r="13" spans="1:5" ht="12">
      <c r="A13" s="10"/>
      <c r="B13" s="46" t="s">
        <v>3</v>
      </c>
      <c r="C13" s="45"/>
      <c r="D13" s="60"/>
      <c r="E13" s="15">
        <v>17360.63</v>
      </c>
    </row>
    <row r="14" spans="1:5" ht="12">
      <c r="A14" s="10"/>
      <c r="B14" s="46" t="s">
        <v>53</v>
      </c>
      <c r="C14" s="45"/>
      <c r="D14" s="60"/>
      <c r="E14" s="15">
        <v>-5000</v>
      </c>
    </row>
    <row r="15" spans="1:5" ht="12.75" thickBot="1">
      <c r="A15" s="10"/>
      <c r="B15" s="47" t="s">
        <v>2</v>
      </c>
      <c r="C15" s="8"/>
      <c r="D15" s="66"/>
      <c r="E15" s="17">
        <v>59.82</v>
      </c>
    </row>
    <row r="16" spans="1:5" ht="12.75">
      <c r="A16" s="10"/>
      <c r="C16" s="12" t="s">
        <v>0</v>
      </c>
      <c r="D16" s="67" t="s">
        <v>47</v>
      </c>
      <c r="E16" s="3">
        <f>SUM(E11:E15)</f>
        <v>170744.77000000002</v>
      </c>
    </row>
    <row r="17" ht="12">
      <c r="D17" s="68"/>
    </row>
    <row r="18" spans="1:5" ht="12.75">
      <c r="A18" s="2" t="s">
        <v>18</v>
      </c>
      <c r="B18" s="2"/>
      <c r="C18" s="4"/>
      <c r="D18" s="69"/>
      <c r="E18" s="1"/>
    </row>
    <row r="19" spans="2:5" ht="12">
      <c r="B19" s="5" t="s">
        <v>0</v>
      </c>
      <c r="C19" s="5"/>
      <c r="D19" s="70" t="s">
        <v>46</v>
      </c>
      <c r="E19" s="14">
        <v>4567.28</v>
      </c>
    </row>
    <row r="20" spans="2:5" ht="12">
      <c r="B20" s="47" t="s">
        <v>50</v>
      </c>
      <c r="C20" s="46"/>
      <c r="D20" s="62"/>
      <c r="E20" s="14">
        <v>-4567.28</v>
      </c>
    </row>
    <row r="21" spans="3:5" ht="12.75">
      <c r="C21" s="12" t="s">
        <v>0</v>
      </c>
      <c r="D21" s="63" t="s">
        <v>47</v>
      </c>
      <c r="E21" s="3">
        <f>SUM(E19:E20)</f>
        <v>0</v>
      </c>
    </row>
    <row r="22" spans="3:5" ht="12.75">
      <c r="C22" s="12"/>
      <c r="D22" s="64"/>
      <c r="E22" s="3"/>
    </row>
    <row r="23" spans="1:5" s="21" customFormat="1" ht="12.75">
      <c r="A23" s="2" t="s">
        <v>20</v>
      </c>
      <c r="B23"/>
      <c r="C23" s="11"/>
      <c r="D23" s="65"/>
      <c r="E23"/>
    </row>
    <row r="24" spans="1:5" s="21" customFormat="1" ht="12">
      <c r="A24" s="10"/>
      <c r="B24" s="5" t="s">
        <v>0</v>
      </c>
      <c r="C24" s="6"/>
      <c r="D24" s="60" t="s">
        <v>46</v>
      </c>
      <c r="E24" s="14">
        <v>34930.66</v>
      </c>
    </row>
    <row r="25" spans="1:5" ht="12">
      <c r="A25" s="10"/>
      <c r="B25" s="46" t="s">
        <v>2</v>
      </c>
      <c r="C25" s="6"/>
      <c r="D25" s="60"/>
      <c r="E25" s="15">
        <v>0.28</v>
      </c>
    </row>
    <row r="26" spans="1:5" ht="12">
      <c r="A26" s="10"/>
      <c r="B26" s="47" t="s">
        <v>50</v>
      </c>
      <c r="C26" s="48"/>
      <c r="D26" s="66"/>
      <c r="E26" s="73">
        <v>-34930.94</v>
      </c>
    </row>
    <row r="27" spans="1:5" ht="12.75">
      <c r="A27" s="10"/>
      <c r="C27" s="12" t="s">
        <v>0</v>
      </c>
      <c r="D27" s="67" t="s">
        <v>47</v>
      </c>
      <c r="E27" s="3">
        <f>SUM(E24:E26)</f>
        <v>0</v>
      </c>
    </row>
    <row r="34" spans="1:5" ht="12.75">
      <c r="A34" s="49" t="s">
        <v>54</v>
      </c>
      <c r="C34" s="27" t="s">
        <v>10</v>
      </c>
      <c r="D34" s="28" t="s">
        <v>9</v>
      </c>
      <c r="E34" s="29" t="s">
        <v>8</v>
      </c>
    </row>
    <row r="35" spans="1:5" ht="12">
      <c r="A35" s="23">
        <v>104</v>
      </c>
      <c r="B35" s="24" t="s">
        <v>16</v>
      </c>
      <c r="C35" s="42" t="s">
        <v>25</v>
      </c>
      <c r="D35" s="43">
        <v>0.003</v>
      </c>
      <c r="E35" s="44">
        <v>29632.42</v>
      </c>
    </row>
    <row r="36" spans="1:5" ht="12.75">
      <c r="A36" s="9"/>
      <c r="C36" s="22" t="s">
        <v>7</v>
      </c>
      <c r="E36" s="26">
        <f>SUM(E35:E35)</f>
        <v>29632.42</v>
      </c>
    </row>
    <row r="38" spans="3:4" ht="12">
      <c r="C38" s="51"/>
      <c r="D38" s="50"/>
    </row>
    <row r="39" spans="3:5" ht="13.5" thickBot="1">
      <c r="C39" s="10"/>
      <c r="D39" s="20" t="s">
        <v>4</v>
      </c>
      <c r="E39" s="18">
        <f>SUM(E8+E16+E21+E27+E36)</f>
        <v>202985.57</v>
      </c>
    </row>
    <row r="40" ht="12" customHeight="1" thickTop="1">
      <c r="A40" s="52"/>
    </row>
    <row r="42" ht="12.75">
      <c r="A42" s="49" t="s">
        <v>55</v>
      </c>
    </row>
    <row r="43" spans="1:5" ht="12">
      <c r="A43" s="23">
        <v>262</v>
      </c>
      <c r="B43" s="46" t="s">
        <v>48</v>
      </c>
      <c r="C43" s="5"/>
      <c r="D43" s="5"/>
      <c r="E43" s="71">
        <v>599000</v>
      </c>
    </row>
    <row r="44" spans="4:5" ht="13.5" thickBot="1">
      <c r="D44" s="20" t="s">
        <v>49</v>
      </c>
      <c r="E44" s="72">
        <f>SUM(E43)</f>
        <v>599000</v>
      </c>
    </row>
    <row r="45" ht="12.75" thickTop="1">
      <c r="E45" s="1"/>
    </row>
    <row r="46" ht="12">
      <c r="E46" s="1"/>
    </row>
    <row r="47" ht="12">
      <c r="E47" s="1"/>
    </row>
    <row r="48" ht="12">
      <c r="A48" s="21" t="s">
        <v>15</v>
      </c>
    </row>
    <row r="49" spans="1:5" ht="12">
      <c r="A49" s="21" t="s">
        <v>14</v>
      </c>
      <c r="B49" s="13"/>
      <c r="D49" s="55" t="s">
        <v>6</v>
      </c>
      <c r="E49" s="54" t="s">
        <v>33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view="pageLayout" workbookViewId="0" topLeftCell="A1">
      <selection activeCell="A15" sqref="A15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2.140625" style="0" bestFit="1" customWidth="1"/>
    <col min="4" max="4" width="10.140625" style="0" bestFit="1" customWidth="1"/>
  </cols>
  <sheetData>
    <row r="1" spans="1:4" ht="18">
      <c r="A1" s="30"/>
      <c r="B1" s="56" t="s">
        <v>30</v>
      </c>
      <c r="C1" s="31"/>
      <c r="D1" s="32"/>
    </row>
    <row r="4" spans="2:4" ht="12.75">
      <c r="B4" s="33" t="s">
        <v>31</v>
      </c>
      <c r="C4" s="31"/>
      <c r="D4" s="32"/>
    </row>
    <row r="5" spans="1:4" ht="12.75">
      <c r="A5" s="53" t="s">
        <v>21</v>
      </c>
      <c r="B5" s="34"/>
      <c r="C5" s="35"/>
      <c r="D5" s="36" t="s">
        <v>11</v>
      </c>
    </row>
    <row r="6" spans="1:4" ht="12.75">
      <c r="A6" s="37" t="s">
        <v>27</v>
      </c>
      <c r="B6" s="38" t="s">
        <v>34</v>
      </c>
      <c r="C6" s="39">
        <v>39.11</v>
      </c>
      <c r="D6" s="59">
        <v>4392</v>
      </c>
    </row>
    <row r="7" spans="1:4" ht="12.75">
      <c r="A7" s="37" t="s">
        <v>23</v>
      </c>
      <c r="B7" s="38" t="s">
        <v>32</v>
      </c>
      <c r="C7" s="39">
        <v>2344</v>
      </c>
      <c r="D7" s="59">
        <v>4393</v>
      </c>
    </row>
    <row r="8" spans="1:4" ht="12.75">
      <c r="A8" s="37" t="s">
        <v>35</v>
      </c>
      <c r="B8" s="38" t="s">
        <v>36</v>
      </c>
      <c r="C8" s="39">
        <v>66.6</v>
      </c>
      <c r="D8" s="59">
        <v>4394</v>
      </c>
    </row>
    <row r="9" spans="1:4" ht="12.75">
      <c r="A9" s="37" t="s">
        <v>37</v>
      </c>
      <c r="B9" s="38" t="s">
        <v>38</v>
      </c>
      <c r="C9" s="39">
        <v>38.53</v>
      </c>
      <c r="D9" s="59">
        <v>4395</v>
      </c>
    </row>
    <row r="10" spans="1:4" ht="12.75">
      <c r="A10" s="37" t="s">
        <v>24</v>
      </c>
      <c r="B10" s="38" t="s">
        <v>26</v>
      </c>
      <c r="C10" s="39">
        <v>481.14</v>
      </c>
      <c r="D10" s="59">
        <v>4396</v>
      </c>
    </row>
    <row r="11" spans="1:4" ht="12.75">
      <c r="A11" s="37" t="s">
        <v>28</v>
      </c>
      <c r="B11" s="38" t="s">
        <v>29</v>
      </c>
      <c r="C11" s="39">
        <v>14.8</v>
      </c>
      <c r="D11" s="59">
        <v>4397</v>
      </c>
    </row>
    <row r="12" spans="1:4" ht="12.75">
      <c r="A12" s="37" t="s">
        <v>39</v>
      </c>
      <c r="B12" s="38" t="s">
        <v>40</v>
      </c>
      <c r="C12" s="39">
        <v>87.33</v>
      </c>
      <c r="D12" s="59">
        <v>4398</v>
      </c>
    </row>
    <row r="13" spans="1:4" ht="12.75">
      <c r="A13" s="37" t="s">
        <v>41</v>
      </c>
      <c r="B13" s="38" t="s">
        <v>42</v>
      </c>
      <c r="C13" s="39">
        <v>5600</v>
      </c>
      <c r="D13" s="59">
        <v>4399</v>
      </c>
    </row>
    <row r="14" spans="1:4" ht="12.75">
      <c r="A14" s="37" t="s">
        <v>43</v>
      </c>
      <c r="B14" s="38" t="s">
        <v>44</v>
      </c>
      <c r="C14" s="39">
        <v>310.25</v>
      </c>
      <c r="D14" s="59">
        <v>4400</v>
      </c>
    </row>
    <row r="15" spans="2:3" ht="12.75">
      <c r="B15" s="19" t="s">
        <v>32</v>
      </c>
      <c r="C15" s="40">
        <f>SUM(C6:C14)</f>
        <v>8981.76</v>
      </c>
    </row>
    <row r="21" spans="1:4" ht="12.75">
      <c r="A21" s="41" t="s">
        <v>12</v>
      </c>
      <c r="B21" s="53"/>
      <c r="C21" s="20" t="s">
        <v>5</v>
      </c>
      <c r="D21" s="58" t="s">
        <v>33</v>
      </c>
    </row>
    <row r="22" spans="2:4" ht="12">
      <c r="B22" s="21"/>
      <c r="D22" s="25"/>
    </row>
    <row r="23" spans="2:4" ht="12">
      <c r="B23" s="21"/>
      <c r="D23" s="9"/>
    </row>
    <row r="24" spans="2:4" ht="12">
      <c r="B24" s="21"/>
      <c r="D24" s="9"/>
    </row>
    <row r="25" spans="2:4" ht="12">
      <c r="B25" s="21"/>
      <c r="D25" s="9"/>
    </row>
    <row r="26" spans="2:4" ht="12">
      <c r="B26" s="21"/>
      <c r="D26" s="9"/>
    </row>
    <row r="27" spans="2:4" ht="12">
      <c r="B27" s="21"/>
      <c r="D27" s="9"/>
    </row>
    <row r="28" spans="1:4" ht="12.75">
      <c r="A28" s="41" t="s">
        <v>13</v>
      </c>
      <c r="B28" s="53"/>
      <c r="C28" s="20" t="s">
        <v>5</v>
      </c>
      <c r="D28" s="58" t="s">
        <v>33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2016-11-09T22:28:48Z</cp:lastPrinted>
  <dcterms:created xsi:type="dcterms:W3CDTF">1999-12-07T00:30:12Z</dcterms:created>
  <dcterms:modified xsi:type="dcterms:W3CDTF">2016-11-09T22:54:20Z</dcterms:modified>
  <cp:category/>
  <cp:version/>
  <cp:contentType/>
  <cp:contentStatus/>
</cp:coreProperties>
</file>