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<sst xmlns="http://schemas.openxmlformats.org/spreadsheetml/2006/main" count="73" uniqueCount="63">
  <si>
    <t>BALANCE AS OF</t>
  </si>
  <si>
    <t>Expenses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</si>
  <si>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</si>
  <si>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</si>
  <si>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</si>
  <si>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</si>
  <si>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</si>
  <si>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</si>
  <si>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</si>
  <si>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</si>
  <si>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</si>
  <si>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</si>
  <si>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</si>
  <si>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</si>
  <si>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</si>
  <si>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</si>
  <si>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</si>
  <si>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(PNB CKG.)</t>
  </si>
  <si>
    <t>WPS</t>
  </si>
  <si>
    <t>TOTAL DEBIT</t>
  </si>
  <si>
    <t>UTILITY CD ACCOUNT:</t>
  </si>
  <si>
    <t>UTILITY DEBIT SERVICE:</t>
  </si>
  <si>
    <t>SNBT WS (BAN) Loan #209064</t>
  </si>
  <si>
    <t>ONLINE</t>
  </si>
  <si>
    <t>INTUIT QB</t>
  </si>
  <si>
    <t>COLEMAN WS</t>
  </si>
  <si>
    <t>SNBT-18M (2.2.19)</t>
  </si>
  <si>
    <t>MONEY MARKET (ADM)</t>
  </si>
  <si>
    <t>OPEN ACCOUNT</t>
  </si>
  <si>
    <t>Interest</t>
  </si>
  <si>
    <t>SEP</t>
  </si>
  <si>
    <t>DIGGERS HOTLINE</t>
  </si>
  <si>
    <t>USA BLUEBOOK</t>
  </si>
  <si>
    <t>Transfer from ADM #02</t>
  </si>
  <si>
    <t xml:space="preserve">     V.O.POUND UTILITY - OCTOBER 31, 2018</t>
  </si>
  <si>
    <t>10.1.18</t>
  </si>
  <si>
    <t>10.31.18</t>
  </si>
  <si>
    <t>11.14.18</t>
  </si>
  <si>
    <t>V.O. POUND UTILITY - OCTOBER 31, 2018</t>
  </si>
  <si>
    <t>CK#4540 TO CK# 4550</t>
  </si>
  <si>
    <t>OCT</t>
  </si>
  <si>
    <t>FERGUSON WATERWORKS</t>
  </si>
  <si>
    <t>WATER DEPT PARTS</t>
  </si>
  <si>
    <t>PUBLIC SERVICE COMM.</t>
  </si>
  <si>
    <t>7/18-7/19 ASSESSMENT</t>
  </si>
  <si>
    <t>SNBT</t>
  </si>
  <si>
    <t>LOAN #209064-OCT</t>
  </si>
  <si>
    <t>TREATMENT RESOURCES</t>
  </si>
  <si>
    <t>CHOLRINATOR REBUILD KIT</t>
  </si>
  <si>
    <t>GREAT LAKES TV-SEAL</t>
  </si>
  <si>
    <t>WALKER ST: CLEAN VALVE BOX</t>
  </si>
  <si>
    <t>PJK CO</t>
  </si>
  <si>
    <t>LIFT STATION ANNUAL CALIBRATION</t>
  </si>
  <si>
    <t>COUPLER FOR VAC VALVE BOXES</t>
  </si>
  <si>
    <t>DTC</t>
  </si>
  <si>
    <t>WALKER ST:  PAY REQ #1</t>
  </si>
  <si>
    <t>VOCOLEMAN</t>
  </si>
  <si>
    <t>UTILITY PAYMENT TO WRONG VILLAGE</t>
  </si>
  <si>
    <t>SEP-OCT</t>
  </si>
  <si>
    <t>OCTOBER</t>
  </si>
  <si>
    <t xml:space="preserve">Transfer Funds </t>
  </si>
  <si>
    <t>Funds Transferred to Gen. Acc #012386-Walker St</t>
  </si>
  <si>
    <t>QB PAYMENT FEES - OCT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</si>
</sst>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2" xfId="44" applyFont="1" applyBorder="1" applyAlignment="1">
      <alignment/>
    </xf>
    <xf numFmtId="44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5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center"/>
    </xf>
    <xf numFmtId="44" fontId="11" fillId="0" borderId="17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44" fontId="0" fillId="0" borderId="18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0" fontId="0" fillId="0" borderId="0" xfId="0" applyAlignment="1">
      <alignment horizontal="right"/>
    </xf>
    <xf numFmtId="44" fontId="1" fillId="0" borderId="19" xfId="44" applyFont="1" applyBorder="1" applyAlignment="1">
      <alignment/>
    </xf>
    <xf numFmtId="44" fontId="0" fillId="0" borderId="1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3" t="s">
        <v>34</v>
      </c>
    </row>
    <row r="2" ht="16.5" customHeight="1">
      <c r="C2" s="53"/>
    </row>
    <row r="3" spans="1:5" ht="12.75">
      <c r="A3" s="2" t="s">
        <v>16</v>
      </c>
      <c r="B3" s="2"/>
      <c r="C3" s="4"/>
      <c r="D3" s="4"/>
      <c r="E3" s="1"/>
    </row>
    <row r="4" spans="2:5" ht="12">
      <c r="B4" s="5" t="s">
        <v>0</v>
      </c>
      <c r="C4" s="6"/>
      <c r="D4" s="56" t="s">
        <v>35</v>
      </c>
      <c r="E4" s="13">
        <v>1772.24</v>
      </c>
    </row>
    <row r="5" spans="2:5" ht="12">
      <c r="B5" s="43" t="s">
        <v>33</v>
      </c>
      <c r="C5" s="42"/>
      <c r="D5" s="56"/>
      <c r="E5" s="13">
        <v>0</v>
      </c>
    </row>
    <row r="6" spans="2:5" ht="12">
      <c r="B6" s="5" t="s">
        <v>2</v>
      </c>
      <c r="C6" s="5"/>
      <c r="D6" s="57"/>
      <c r="E6" s="14">
        <v>26664.2</v>
      </c>
    </row>
    <row r="7" spans="2:5" ht="12">
      <c r="B7" s="7" t="s">
        <v>1</v>
      </c>
      <c r="C7" s="7"/>
      <c r="D7" s="58"/>
      <c r="E7" s="13">
        <v>-101387.62</v>
      </c>
    </row>
    <row r="8" spans="3:5" ht="12.75">
      <c r="C8" s="11" t="s">
        <v>0</v>
      </c>
      <c r="D8" s="59" t="s">
        <v>36</v>
      </c>
      <c r="E8" s="3">
        <f>SUM(E4:E7)</f>
        <v>-72951.18</v>
      </c>
    </row>
    <row r="9" spans="3:5" ht="12.75">
      <c r="C9" s="11"/>
      <c r="D9" s="60"/>
      <c r="E9" s="3"/>
    </row>
    <row r="10" ht="12">
      <c r="D10" s="62"/>
    </row>
    <row r="11" spans="1:4" ht="12.75">
      <c r="A11" s="2" t="s">
        <v>27</v>
      </c>
      <c r="C11" s="10"/>
      <c r="D11" s="61"/>
    </row>
    <row r="12" spans="1:5" ht="12">
      <c r="A12" s="9"/>
      <c r="B12" s="5" t="s">
        <v>28</v>
      </c>
      <c r="C12" s="6"/>
      <c r="D12" s="56" t="s">
        <v>35</v>
      </c>
      <c r="E12" s="13">
        <v>157762.85</v>
      </c>
    </row>
    <row r="13" spans="1:5" ht="12">
      <c r="A13" s="9"/>
      <c r="B13" s="43" t="s">
        <v>60</v>
      </c>
      <c r="C13" s="42" t="s">
        <v>61</v>
      </c>
      <c r="D13" s="56"/>
      <c r="E13" s="13">
        <v>-135000</v>
      </c>
    </row>
    <row r="14" spans="1:5" ht="12">
      <c r="A14" s="9"/>
      <c r="B14" s="5" t="s">
        <v>2</v>
      </c>
      <c r="C14" s="5"/>
      <c r="D14" s="57"/>
      <c r="E14" s="14">
        <v>0</v>
      </c>
    </row>
    <row r="15" spans="2:5" ht="12">
      <c r="B15" s="44" t="s">
        <v>29</v>
      </c>
      <c r="C15" s="44" t="s">
        <v>30</v>
      </c>
      <c r="D15" s="58"/>
      <c r="E15" s="13">
        <v>270.87</v>
      </c>
    </row>
    <row r="16" spans="3:5" ht="12.75">
      <c r="C16" s="11" t="s">
        <v>0</v>
      </c>
      <c r="D16" s="59" t="s">
        <v>36</v>
      </c>
      <c r="E16" s="3">
        <f>SUM(E12:E15)</f>
        <v>23033.720000000005</v>
      </c>
    </row>
    <row r="20" spans="1:5" ht="12.75">
      <c r="A20" s="45" t="s">
        <v>20</v>
      </c>
      <c r="C20" s="24" t="s">
        <v>9</v>
      </c>
      <c r="D20" s="25" t="s">
        <v>8</v>
      </c>
      <c r="E20" s="26" t="s">
        <v>7</v>
      </c>
    </row>
    <row r="21" spans="1:5" ht="12" customHeight="1">
      <c r="A21" s="20">
        <v>104</v>
      </c>
      <c r="B21" s="21" t="s">
        <v>15</v>
      </c>
      <c r="C21" s="39" t="s">
        <v>26</v>
      </c>
      <c r="D21" s="40">
        <v>0.007</v>
      </c>
      <c r="E21" s="41">
        <v>29899.79</v>
      </c>
    </row>
    <row r="22" spans="1:5" ht="12.75">
      <c r="A22" s="8"/>
      <c r="C22" s="19" t="s">
        <v>6</v>
      </c>
      <c r="E22" s="23">
        <f>SUM(E21:E21)</f>
        <v>29899.79</v>
      </c>
    </row>
    <row r="24" spans="3:4" ht="12">
      <c r="C24" s="47"/>
      <c r="D24" s="46"/>
    </row>
    <row r="25" spans="3:5" ht="13.5" thickBot="1">
      <c r="C25" s="9"/>
      <c r="D25" s="17" t="s">
        <v>3</v>
      </c>
      <c r="E25" s="15">
        <f>SUM(E8+E16+E22)</f>
        <v>-20017.66999999999</v>
      </c>
    </row>
    <row r="26" ht="12.75" thickTop="1">
      <c r="A26" s="48"/>
    </row>
    <row r="30" ht="12.75">
      <c r="A30" s="45" t="s">
        <v>21</v>
      </c>
    </row>
    <row r="31" spans="1:5" ht="12">
      <c r="A31" s="20">
        <v>262</v>
      </c>
      <c r="B31" s="43" t="s">
        <v>22</v>
      </c>
      <c r="C31" s="5"/>
      <c r="D31" s="5"/>
      <c r="E31" s="64">
        <v>498989.27</v>
      </c>
    </row>
    <row r="32" spans="4:5" ht="13.5" thickBot="1">
      <c r="D32" s="17" t="s">
        <v>19</v>
      </c>
      <c r="E32" s="63">
        <f>SUM(E31)</f>
        <v>498989.27</v>
      </c>
    </row>
    <row r="33" ht="12.75" thickTop="1">
      <c r="E33" s="1"/>
    </row>
    <row r="38" ht="12">
      <c r="A38" s="18" t="s">
        <v>14</v>
      </c>
    </row>
    <row r="39" spans="1:5" ht="12">
      <c r="A39" s="18" t="s">
        <v>13</v>
      </c>
      <c r="B39" s="12"/>
      <c r="D39" s="51" t="s">
        <v>5</v>
      </c>
      <c r="E39" s="50" t="s">
        <v>37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Layout" workbookViewId="0" topLeftCell="A4">
      <selection activeCell="C19" sqref="C19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27"/>
      <c r="B1" s="52" t="s">
        <v>38</v>
      </c>
      <c r="C1" s="28"/>
      <c r="D1" s="29"/>
    </row>
    <row r="4" spans="2:4" ht="12.75">
      <c r="B4" s="30" t="s">
        <v>39</v>
      </c>
      <c r="C4" s="28"/>
      <c r="D4" s="29"/>
    </row>
    <row r="5" spans="1:4" ht="12.75">
      <c r="A5" s="49" t="s">
        <v>17</v>
      </c>
      <c r="B5" s="31"/>
      <c r="C5" s="32"/>
      <c r="D5" s="33" t="s">
        <v>10</v>
      </c>
    </row>
    <row r="6" spans="1:4" ht="12.75">
      <c r="A6" s="34" t="s">
        <v>25</v>
      </c>
      <c r="B6" s="35" t="s">
        <v>40</v>
      </c>
      <c r="C6" s="36">
        <v>3640</v>
      </c>
      <c r="D6" s="55">
        <v>4540</v>
      </c>
    </row>
    <row r="7" spans="1:4" ht="12.75">
      <c r="A7" s="34" t="s">
        <v>41</v>
      </c>
      <c r="B7" s="35" t="s">
        <v>42</v>
      </c>
      <c r="C7" s="36">
        <v>462</v>
      </c>
      <c r="D7" s="55">
        <v>4541</v>
      </c>
    </row>
    <row r="8" spans="1:4" ht="12.75">
      <c r="A8" s="34" t="s">
        <v>43</v>
      </c>
      <c r="B8" s="35" t="s">
        <v>44</v>
      </c>
      <c r="C8" s="36">
        <v>65.43</v>
      </c>
      <c r="D8" s="55">
        <v>4542</v>
      </c>
    </row>
    <row r="9" spans="1:4" ht="12.75">
      <c r="A9" s="34" t="s">
        <v>45</v>
      </c>
      <c r="B9" s="35" t="s">
        <v>46</v>
      </c>
      <c r="C9" s="36">
        <v>5600</v>
      </c>
      <c r="D9" s="55">
        <v>4543</v>
      </c>
    </row>
    <row r="10" spans="1:4" ht="12.75">
      <c r="A10" s="34" t="s">
        <v>47</v>
      </c>
      <c r="B10" s="35" t="s">
        <v>48</v>
      </c>
      <c r="C10" s="36">
        <v>66.21</v>
      </c>
      <c r="D10" s="55">
        <v>4544</v>
      </c>
    </row>
    <row r="11" spans="1:4" ht="12.75">
      <c r="A11" s="34" t="s">
        <v>31</v>
      </c>
      <c r="B11" s="35" t="s">
        <v>30</v>
      </c>
      <c r="C11" s="36">
        <v>34.85</v>
      </c>
      <c r="D11" s="55">
        <v>4545</v>
      </c>
    </row>
    <row r="12" spans="1:4" ht="12.75">
      <c r="A12" s="34" t="s">
        <v>49</v>
      </c>
      <c r="B12" s="35" t="s">
        <v>50</v>
      </c>
      <c r="C12" s="36">
        <v>614.5</v>
      </c>
      <c r="D12" s="55">
        <v>4546</v>
      </c>
    </row>
    <row r="13" spans="1:4" ht="12.75">
      <c r="A13" s="34" t="s">
        <v>51</v>
      </c>
      <c r="B13" s="35" t="s">
        <v>52</v>
      </c>
      <c r="C13" s="36">
        <v>325.25</v>
      </c>
      <c r="D13" s="55">
        <v>4547</v>
      </c>
    </row>
    <row r="14" spans="1:4" ht="12.75">
      <c r="A14" s="34" t="s">
        <v>32</v>
      </c>
      <c r="B14" s="35" t="s">
        <v>53</v>
      </c>
      <c r="C14" s="36">
        <v>59.9</v>
      </c>
      <c r="D14" s="55">
        <v>4548</v>
      </c>
    </row>
    <row r="15" spans="1:4" ht="12.75">
      <c r="A15" s="34" t="s">
        <v>54</v>
      </c>
      <c r="B15" s="35" t="s">
        <v>55</v>
      </c>
      <c r="C15" s="36">
        <v>89217.95</v>
      </c>
      <c r="D15" s="55">
        <v>4549</v>
      </c>
    </row>
    <row r="16" spans="1:4" ht="12.75">
      <c r="A16" s="34" t="s">
        <v>56</v>
      </c>
      <c r="B16" s="35" t="s">
        <v>57</v>
      </c>
      <c r="C16" s="36">
        <v>170</v>
      </c>
      <c r="D16" s="55">
        <v>4550</v>
      </c>
    </row>
    <row r="17" spans="1:4" ht="12.75">
      <c r="A17" s="34" t="s">
        <v>18</v>
      </c>
      <c r="B17" s="35" t="s">
        <v>58</v>
      </c>
      <c r="C17" s="36">
        <v>1094.08</v>
      </c>
      <c r="D17" s="55" t="s">
        <v>23</v>
      </c>
    </row>
    <row r="18" spans="1:4" ht="12.75">
      <c r="A18" s="34" t="s">
        <v>24</v>
      </c>
      <c r="B18" s="35" t="s">
        <v>62</v>
      </c>
      <c r="C18" s="36">
        <v>37.45</v>
      </c>
      <c r="D18" s="55" t="s">
        <v>23</v>
      </c>
    </row>
    <row r="19" spans="2:3" ht="12.75">
      <c r="B19" s="16" t="s">
        <v>59</v>
      </c>
      <c r="C19" s="37">
        <f>SUM(C6:C18)</f>
        <v>101387.62</v>
      </c>
    </row>
    <row r="27" spans="1:4" ht="12.75">
      <c r="A27" s="38" t="s">
        <v>11</v>
      </c>
      <c r="B27" s="49"/>
      <c r="C27" s="17" t="s">
        <v>4</v>
      </c>
      <c r="D27" s="54" t="s">
        <v>37</v>
      </c>
    </row>
    <row r="28" spans="2:4" ht="12">
      <c r="B28" s="18"/>
      <c r="D28" s="22"/>
    </row>
    <row r="29" spans="2:4" ht="12">
      <c r="B29" s="18"/>
      <c r="D29" s="8"/>
    </row>
    <row r="30" spans="2:4" ht="12">
      <c r="B30" s="18"/>
      <c r="D30" s="8"/>
    </row>
    <row r="31" spans="2:4" ht="12">
      <c r="B31" s="18"/>
      <c r="D31" s="8"/>
    </row>
    <row r="32" spans="2:4" ht="12">
      <c r="B32" s="18"/>
      <c r="D32" s="8"/>
    </row>
    <row r="33" spans="2:4" ht="12">
      <c r="B33" s="18"/>
      <c r="D33" s="8"/>
    </row>
    <row r="34" spans="1:4" ht="12.75">
      <c r="A34" s="38" t="s">
        <v>12</v>
      </c>
      <c r="B34" s="49"/>
      <c r="C34" s="17" t="s">
        <v>4</v>
      </c>
      <c r="D34" s="54" t="s">
        <v>37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2018-11-12T19:40:15Z</cp:lastPrinted>
  <dcterms:created xsi:type="dcterms:W3CDTF">1999-12-07T00:30:12Z</dcterms:created>
  <dcterms:modified xsi:type="dcterms:W3CDTF">2018-11-12T19:43:36Z</dcterms:modified>
  <cp:category/>
  <cp:version/>
  <cp:contentType/>
  <cp:contentStatus/>
</cp:coreProperties>
</file>