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<sst xmlns="http://schemas.openxmlformats.org/spreadsheetml/2006/main" count="53" uniqueCount="43">
  <si>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</si>
  <si>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</si>
  <si>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</si>
  <si>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</si>
  <si>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</si>
  <si>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</si>
  <si>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</si>
  <si>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</si>
  <si>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</si>
  <si>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</si>
  <si>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</si>
  <si>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</si>
  <si>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</si>
  <si>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</si>
  <si>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</si>
  <si>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</si>
  <si>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</si>
  <si>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UTILITY CHECKING (PNB)</t>
  </si>
  <si>
    <t>MONEY MARKET (PNB)</t>
  </si>
  <si>
    <t>(PNB CKG.)</t>
  </si>
  <si>
    <t>Transfer from PNB-MM</t>
  </si>
  <si>
    <t>COLEMAN UTILITY</t>
  </si>
  <si>
    <t>WPS</t>
  </si>
  <si>
    <t>SNBT-6M (12.31.16)</t>
  </si>
  <si>
    <t>CENTURYLINK</t>
  </si>
  <si>
    <t>DIGGERS HOTLINE</t>
  </si>
  <si>
    <t>OCT</t>
  </si>
  <si>
    <t>SNBT</t>
  </si>
  <si>
    <t>TOTAL DEBIT</t>
  </si>
  <si>
    <t>Transfer to PNB Ckg</t>
  </si>
  <si>
    <t>UTILITY CD ACCOUNT:</t>
  </si>
  <si>
    <t>UTILITY DEBIT SERVICE:</t>
  </si>
  <si>
    <t xml:space="preserve">     V.O.POUND UTILITY - NOVEMBER 30, 2016</t>
  </si>
  <si>
    <t>11.1.16</t>
  </si>
  <si>
    <t>11.30.16</t>
  </si>
  <si>
    <t>12.13.16</t>
  </si>
  <si>
    <t>V.O. POUND UTILITY - NOVEMBER 30, 2016</t>
  </si>
  <si>
    <t>CK#4401 TO CK# 4405</t>
  </si>
  <si>
    <t>OCT-NOV</t>
  </si>
  <si>
    <t>NOV</t>
  </si>
  <si>
    <t>LOAN #209064-NOV (new number)</t>
  </si>
  <si>
    <t>12.14.16</t>
  </si>
  <si>
    <t>SNBT WS (BAN) Loan #209064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</si>
</sst>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44" fontId="1" fillId="0" borderId="21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Layout" workbookViewId="0" topLeftCell="A1">
      <selection activeCell="B33" sqref="B33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6" t="s">
        <v>32</v>
      </c>
    </row>
    <row r="2" ht="16.5" customHeight="1">
      <c r="C2" s="56"/>
    </row>
    <row r="3" spans="1:5" ht="12.75">
      <c r="A3" s="2" t="s">
        <v>17</v>
      </c>
      <c r="B3" s="2"/>
      <c r="C3" s="4"/>
      <c r="D3" s="4"/>
      <c r="E3" s="1"/>
    </row>
    <row r="4" spans="2:5" ht="12">
      <c r="B4" s="5" t="s">
        <v>0</v>
      </c>
      <c r="C4" s="6"/>
      <c r="D4" s="59" t="s">
        <v>33</v>
      </c>
      <c r="E4" s="14">
        <v>2608.38</v>
      </c>
    </row>
    <row r="5" spans="2:5" ht="12">
      <c r="B5" s="46" t="s">
        <v>20</v>
      </c>
      <c r="C5" s="45"/>
      <c r="D5" s="59"/>
      <c r="E5" s="14">
        <v>0</v>
      </c>
    </row>
    <row r="6" spans="2:5" ht="12">
      <c r="B6" s="5" t="s">
        <v>3</v>
      </c>
      <c r="C6" s="5"/>
      <c r="D6" s="60"/>
      <c r="E6" s="16">
        <v>7543.42</v>
      </c>
    </row>
    <row r="7" spans="2:5" ht="12">
      <c r="B7" s="7" t="s">
        <v>1</v>
      </c>
      <c r="C7" s="7"/>
      <c r="D7" s="61"/>
      <c r="E7" s="14">
        <v>-8478.78</v>
      </c>
    </row>
    <row r="8" spans="3:5" ht="12.75">
      <c r="C8" s="12" t="s">
        <v>0</v>
      </c>
      <c r="D8" s="62" t="s">
        <v>34</v>
      </c>
      <c r="E8" s="3">
        <f>SUM(E4:E7)</f>
        <v>1673.0199999999986</v>
      </c>
    </row>
    <row r="9" spans="3:5" ht="12.75">
      <c r="C9" s="12"/>
      <c r="D9" s="63"/>
      <c r="E9" s="3"/>
    </row>
    <row r="10" spans="1:4" ht="12.75">
      <c r="A10" s="2" t="s">
        <v>18</v>
      </c>
      <c r="C10" s="11"/>
      <c r="D10" s="64"/>
    </row>
    <row r="11" spans="1:5" ht="12">
      <c r="A11" s="10"/>
      <c r="B11" s="5" t="s">
        <v>0</v>
      </c>
      <c r="C11" s="6"/>
      <c r="D11" s="59" t="s">
        <v>33</v>
      </c>
      <c r="E11" s="14">
        <v>170744.77</v>
      </c>
    </row>
    <row r="12" spans="1:5" ht="12">
      <c r="A12" s="10"/>
      <c r="B12" s="46" t="s">
        <v>3</v>
      </c>
      <c r="C12" s="45"/>
      <c r="D12" s="59"/>
      <c r="E12" s="15">
        <v>7071.88</v>
      </c>
    </row>
    <row r="13" spans="1:5" ht="12">
      <c r="A13" s="10"/>
      <c r="B13" s="46" t="s">
        <v>29</v>
      </c>
      <c r="C13" s="45"/>
      <c r="D13" s="59"/>
      <c r="E13" s="15">
        <v>0</v>
      </c>
    </row>
    <row r="14" spans="1:5" ht="12.75" thickBot="1">
      <c r="A14" s="10"/>
      <c r="B14" s="47" t="s">
        <v>2</v>
      </c>
      <c r="C14" s="8"/>
      <c r="D14" s="65"/>
      <c r="E14" s="17">
        <v>64.82</v>
      </c>
    </row>
    <row r="15" spans="1:5" ht="12.75">
      <c r="A15" s="10"/>
      <c r="C15" s="12" t="s">
        <v>0</v>
      </c>
      <c r="D15" s="66" t="s">
        <v>34</v>
      </c>
      <c r="E15" s="3">
        <f>SUM(E11:E14)</f>
        <v>177881.47</v>
      </c>
    </row>
    <row r="16" ht="12">
      <c r="D16" s="67"/>
    </row>
    <row r="21" spans="1:5" ht="12.75">
      <c r="A21" s="48" t="s">
        <v>30</v>
      </c>
      <c r="C21" s="27" t="s">
        <v>10</v>
      </c>
      <c r="D21" s="28" t="s">
        <v>9</v>
      </c>
      <c r="E21" s="29" t="s">
        <v>8</v>
      </c>
    </row>
    <row r="22" spans="1:5" ht="12">
      <c r="A22" s="23">
        <v>104</v>
      </c>
      <c r="B22" s="24" t="s">
        <v>16</v>
      </c>
      <c r="C22" s="42" t="s">
        <v>23</v>
      </c>
      <c r="D22" s="43">
        <v>0.003</v>
      </c>
      <c r="E22" s="44">
        <v>29632.42</v>
      </c>
    </row>
    <row r="23" spans="1:5" ht="12.75">
      <c r="A23" s="9"/>
      <c r="C23" s="22" t="s">
        <v>7</v>
      </c>
      <c r="E23" s="26">
        <f>SUM(E22:E22)</f>
        <v>29632.42</v>
      </c>
    </row>
    <row r="25" spans="3:4" ht="12">
      <c r="C25" s="50"/>
      <c r="D25" s="49"/>
    </row>
    <row r="26" spans="3:5" ht="13.5" thickBot="1">
      <c r="C26" s="10"/>
      <c r="D26" s="20" t="s">
        <v>4</v>
      </c>
      <c r="E26" s="18">
        <f>SUM(E8+E15+E23)</f>
        <v>209186.90999999997</v>
      </c>
    </row>
    <row r="27" ht="12" customHeight="1" thickTop="1">
      <c r="A27" s="51"/>
    </row>
    <row r="31" ht="12.75">
      <c r="A31" s="48" t="s">
        <v>31</v>
      </c>
    </row>
    <row r="32" spans="1:5" ht="12">
      <c r="A32" s="23">
        <v>262</v>
      </c>
      <c r="B32" s="46" t="s">
        <v>42</v>
      </c>
      <c r="C32" s="5"/>
      <c r="D32" s="5"/>
      <c r="E32" s="68">
        <v>594215.29</v>
      </c>
    </row>
    <row r="33" spans="4:5" ht="13.5" thickBot="1">
      <c r="D33" s="20" t="s">
        <v>28</v>
      </c>
      <c r="E33" s="69">
        <f>SUM(E32)</f>
        <v>594215.29</v>
      </c>
    </row>
    <row r="34" ht="12.75" thickTop="1">
      <c r="E34" s="1"/>
    </row>
    <row r="39" ht="12">
      <c r="A39" s="21" t="s">
        <v>15</v>
      </c>
    </row>
    <row r="40" spans="1:5" ht="12">
      <c r="A40" s="21" t="s">
        <v>14</v>
      </c>
      <c r="B40" s="13"/>
      <c r="D40" s="54" t="s">
        <v>6</v>
      </c>
      <c r="E40" s="53" t="s">
        <v>35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Layout" workbookViewId="0" topLeftCell="A1">
      <selection activeCell="D25" sqref="D25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5" t="s">
        <v>36</v>
      </c>
      <c r="C1" s="31"/>
      <c r="D1" s="32"/>
    </row>
    <row r="4" spans="2:4" ht="12.75">
      <c r="B4" s="33" t="s">
        <v>37</v>
      </c>
      <c r="C4" s="31"/>
      <c r="D4" s="32"/>
    </row>
    <row r="5" spans="1:4" ht="12.75">
      <c r="A5" s="52" t="s">
        <v>19</v>
      </c>
      <c r="B5" s="34"/>
      <c r="C5" s="35"/>
      <c r="D5" s="36" t="s">
        <v>11</v>
      </c>
    </row>
    <row r="6" spans="1:4" ht="12.75">
      <c r="A6" s="37" t="s">
        <v>24</v>
      </c>
      <c r="B6" s="38" t="s">
        <v>38</v>
      </c>
      <c r="C6" s="39">
        <v>39.07</v>
      </c>
      <c r="D6" s="58">
        <v>4401</v>
      </c>
    </row>
    <row r="7" spans="1:4" ht="12.75">
      <c r="A7" s="37" t="s">
        <v>21</v>
      </c>
      <c r="B7" s="38" t="s">
        <v>39</v>
      </c>
      <c r="C7" s="39">
        <v>2344</v>
      </c>
      <c r="D7" s="58">
        <v>4402</v>
      </c>
    </row>
    <row r="8" spans="1:4" ht="12.75">
      <c r="A8" s="37" t="s">
        <v>27</v>
      </c>
      <c r="B8" s="38" t="s">
        <v>40</v>
      </c>
      <c r="C8" s="39">
        <v>5600</v>
      </c>
      <c r="D8" s="58">
        <v>4403</v>
      </c>
    </row>
    <row r="9" spans="1:4" ht="12.75">
      <c r="A9" s="37" t="s">
        <v>25</v>
      </c>
      <c r="B9" s="38" t="s">
        <v>26</v>
      </c>
      <c r="C9" s="39">
        <v>3.7</v>
      </c>
      <c r="D9" s="58">
        <v>4404</v>
      </c>
    </row>
    <row r="10" spans="1:4" ht="12.75">
      <c r="A10" s="37" t="s">
        <v>22</v>
      </c>
      <c r="B10" s="38" t="s">
        <v>26</v>
      </c>
      <c r="C10" s="39">
        <v>492.01</v>
      </c>
      <c r="D10" s="58">
        <v>4405</v>
      </c>
    </row>
    <row r="11" spans="2:3" ht="12.75">
      <c r="B11" s="19" t="s">
        <v>39</v>
      </c>
      <c r="C11" s="40">
        <f>SUM(C6:C10)</f>
        <v>8478.779999999999</v>
      </c>
    </row>
    <row r="17" spans="1:4" ht="12.75">
      <c r="A17" s="41" t="s">
        <v>12</v>
      </c>
      <c r="B17" s="52"/>
      <c r="C17" s="20" t="s">
        <v>5</v>
      </c>
      <c r="D17" s="57" t="s">
        <v>41</v>
      </c>
    </row>
    <row r="18" spans="2:4" ht="12">
      <c r="B18" s="21"/>
      <c r="D18" s="25"/>
    </row>
    <row r="19" spans="2:4" ht="12">
      <c r="B19" s="21"/>
      <c r="D19" s="9"/>
    </row>
    <row r="20" spans="2:4" ht="12">
      <c r="B20" s="21"/>
      <c r="D20" s="9"/>
    </row>
    <row r="21" spans="2:4" ht="12">
      <c r="B21" s="21"/>
      <c r="D21" s="9"/>
    </row>
    <row r="22" spans="2:4" ht="12">
      <c r="B22" s="21"/>
      <c r="D22" s="9"/>
    </row>
    <row r="23" spans="2:4" ht="12">
      <c r="B23" s="21"/>
      <c r="D23" s="9"/>
    </row>
    <row r="24" spans="1:4" ht="12.75">
      <c r="A24" s="41" t="s">
        <v>13</v>
      </c>
      <c r="B24" s="52"/>
      <c r="C24" s="20" t="s">
        <v>5</v>
      </c>
      <c r="D24" s="57" t="s">
        <v>41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2016-12-13T23:28:28Z</cp:lastPrinted>
  <dcterms:created xsi:type="dcterms:W3CDTF">1999-12-07T00:30:12Z</dcterms:created>
  <dcterms:modified xsi:type="dcterms:W3CDTF">2016-12-13T23:36:41Z</dcterms:modified>
  <cp:category/>
  <cp:version/>
  <cp:contentType/>
  <cp:contentStatus/>
</cp:coreProperties>
</file>