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<sst xmlns="http://schemas.openxmlformats.org/spreadsheetml/2006/main" count="61" uniqueCount="51">
  <si>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BALANCE AS OF</t>
  </si>
  <si>
    <t>Expenses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</si>
  <si>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</si>
  <si>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</si>
  <si>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</si>
  <si>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</si>
  <si>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</si>
  <si>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</si>
  <si>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</si>
  <si>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</si>
  <si>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</si>
  <si>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</si>
  <si>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</si>
  <si>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</si>
  <si>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</si>
  <si>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</si>
  <si>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</si>
  <si>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(PNB CKG.)</t>
  </si>
  <si>
    <t>TOTAL DEBIT</t>
  </si>
  <si>
    <t>UTILITY CD ACCOUNT:</t>
  </si>
  <si>
    <t>UTILITY DEBIT SERVICE:</t>
  </si>
  <si>
    <t>SNBT WS (BAN) Loan #209064</t>
  </si>
  <si>
    <t>ONLINE</t>
  </si>
  <si>
    <t>INTUIT QB</t>
  </si>
  <si>
    <t>COLEMAN WS</t>
  </si>
  <si>
    <t>SNBT-18M (2.2.19)</t>
  </si>
  <si>
    <t>MONEY MARKET (ADM)</t>
  </si>
  <si>
    <t>OPEN ACCOUNT</t>
  </si>
  <si>
    <t>Interest</t>
  </si>
  <si>
    <t>DIGGERS HOTLINE</t>
  </si>
  <si>
    <t>USA BLUEBOOK</t>
  </si>
  <si>
    <t>Transfer from ADM #02</t>
  </si>
  <si>
    <t>OCT</t>
  </si>
  <si>
    <t>SNBT</t>
  </si>
  <si>
    <t xml:space="preserve">Transfer Funds </t>
  </si>
  <si>
    <t xml:space="preserve">     V.O.POUND UTILITY - NOVEMBER 30, 2018</t>
  </si>
  <si>
    <t>11.1.18</t>
  </si>
  <si>
    <t>11.30.18</t>
  </si>
  <si>
    <t>V.O. POUND UTILITY - NOVEMBER 30, 2018</t>
  </si>
  <si>
    <t>CK#4551 TO CK# 4555</t>
  </si>
  <si>
    <t>NOV</t>
  </si>
  <si>
    <t>US POST OFFICE</t>
  </si>
  <si>
    <t>POSTAGE</t>
  </si>
  <si>
    <t>LOAN #209064-NOV</t>
  </si>
  <si>
    <t>HONEYWELL THERMAL CHART PAPER</t>
  </si>
  <si>
    <t>CENTURYLINK</t>
  </si>
  <si>
    <t>AUG - NOV</t>
  </si>
  <si>
    <t>QB PAYMENT FEES - NOV</t>
  </si>
  <si>
    <t>NOVEMBER</t>
  </si>
  <si>
    <t>12.12.18</t>
  </si>
  <si>
    <t>Transfer from GA Ckg #12386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</si>
</sst>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4" fontId="11" fillId="0" borderId="17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19" xfId="44" applyFont="1" applyBorder="1" applyAlignment="1">
      <alignment/>
    </xf>
    <xf numFmtId="44" fontId="0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3" t="s">
        <v>35</v>
      </c>
    </row>
    <row r="2" ht="16.5" customHeight="1">
      <c r="C2" s="53"/>
    </row>
    <row r="3" spans="1:5" ht="12.75">
      <c r="A3" s="2" t="s">
        <v>16</v>
      </c>
      <c r="B3" s="2"/>
      <c r="C3" s="4"/>
      <c r="D3" s="4"/>
      <c r="E3" s="1"/>
    </row>
    <row r="4" spans="2:5" ht="12">
      <c r="B4" s="5" t="s">
        <v>0</v>
      </c>
      <c r="C4" s="6"/>
      <c r="D4" s="56" t="s">
        <v>36</v>
      </c>
      <c r="E4" s="13">
        <v>-72951.18</v>
      </c>
    </row>
    <row r="5" spans="2:5" ht="12">
      <c r="B5" s="43" t="s">
        <v>31</v>
      </c>
      <c r="C5" s="42"/>
      <c r="D5" s="56"/>
      <c r="E5" s="13">
        <v>5000</v>
      </c>
    </row>
    <row r="6" spans="2:5" ht="12">
      <c r="B6" s="43" t="s">
        <v>50</v>
      </c>
      <c r="C6" s="42"/>
      <c r="D6" s="56"/>
      <c r="E6" s="13">
        <v>66000</v>
      </c>
    </row>
    <row r="7" spans="2:5" ht="12">
      <c r="B7" s="5" t="s">
        <v>2</v>
      </c>
      <c r="C7" s="5"/>
      <c r="D7" s="57"/>
      <c r="E7" s="14">
        <v>13846.44</v>
      </c>
    </row>
    <row r="8" spans="2:5" ht="12">
      <c r="B8" s="7" t="s">
        <v>1</v>
      </c>
      <c r="C8" s="7"/>
      <c r="D8" s="58"/>
      <c r="E8" s="13">
        <v>-9791.02</v>
      </c>
    </row>
    <row r="9" spans="3:5" ht="12.75">
      <c r="C9" s="11" t="s">
        <v>0</v>
      </c>
      <c r="D9" s="59" t="s">
        <v>37</v>
      </c>
      <c r="E9" s="3">
        <f>SUM(E4:E8)</f>
        <v>2104.240000000007</v>
      </c>
    </row>
    <row r="10" spans="3:5" ht="12.75">
      <c r="C10" s="11"/>
      <c r="D10" s="60"/>
      <c r="E10" s="3"/>
    </row>
    <row r="11" ht="12">
      <c r="D11" s="62"/>
    </row>
    <row r="12" spans="1:4" ht="12.75">
      <c r="A12" s="2" t="s">
        <v>26</v>
      </c>
      <c r="C12" s="10"/>
      <c r="D12" s="61"/>
    </row>
    <row r="13" spans="1:5" ht="12">
      <c r="A13" s="9"/>
      <c r="B13" s="5" t="s">
        <v>27</v>
      </c>
      <c r="C13" s="6"/>
      <c r="D13" s="56" t="s">
        <v>36</v>
      </c>
      <c r="E13" s="13">
        <v>23033.72</v>
      </c>
    </row>
    <row r="14" spans="1:5" ht="12">
      <c r="A14" s="9"/>
      <c r="B14" s="43" t="s">
        <v>34</v>
      </c>
      <c r="C14" s="42"/>
      <c r="D14" s="56"/>
      <c r="E14" s="13">
        <v>0</v>
      </c>
    </row>
    <row r="15" spans="1:5" ht="12">
      <c r="A15" s="9"/>
      <c r="B15" s="5" t="s">
        <v>2</v>
      </c>
      <c r="C15" s="5"/>
      <c r="D15" s="57"/>
      <c r="E15" s="14">
        <v>0</v>
      </c>
    </row>
    <row r="16" spans="2:5" ht="12">
      <c r="B16" s="44" t="s">
        <v>28</v>
      </c>
      <c r="C16" s="44" t="s">
        <v>32</v>
      </c>
      <c r="D16" s="58"/>
      <c r="E16" s="13">
        <v>196.22</v>
      </c>
    </row>
    <row r="17" spans="3:5" ht="12.75">
      <c r="C17" s="11" t="s">
        <v>0</v>
      </c>
      <c r="D17" s="59" t="s">
        <v>37</v>
      </c>
      <c r="E17" s="3">
        <f>SUM(E13:E16)</f>
        <v>23229.940000000002</v>
      </c>
    </row>
    <row r="21" spans="1:5" ht="12.75">
      <c r="A21" s="45" t="s">
        <v>19</v>
      </c>
      <c r="C21" s="24" t="s">
        <v>9</v>
      </c>
      <c r="D21" s="25" t="s">
        <v>8</v>
      </c>
      <c r="E21" s="26" t="s">
        <v>7</v>
      </c>
    </row>
    <row r="22" spans="1:5" ht="12" customHeight="1">
      <c r="A22" s="20">
        <v>104</v>
      </c>
      <c r="B22" s="21" t="s">
        <v>15</v>
      </c>
      <c r="C22" s="39" t="s">
        <v>25</v>
      </c>
      <c r="D22" s="40">
        <v>0.007</v>
      </c>
      <c r="E22" s="41">
        <v>29899.79</v>
      </c>
    </row>
    <row r="23" spans="1:5" ht="12.75">
      <c r="A23" s="8"/>
      <c r="C23" s="19" t="s">
        <v>6</v>
      </c>
      <c r="E23" s="23">
        <f>SUM(E22:E22)</f>
        <v>29899.79</v>
      </c>
    </row>
    <row r="25" spans="3:4" ht="12">
      <c r="C25" s="47"/>
      <c r="D25" s="46"/>
    </row>
    <row r="26" spans="3:5" ht="13.5" thickBot="1">
      <c r="C26" s="9"/>
      <c r="D26" s="17" t="s">
        <v>3</v>
      </c>
      <c r="E26" s="15">
        <f>SUM(E9+E17+E23)</f>
        <v>55233.97000000001</v>
      </c>
    </row>
    <row r="27" ht="12.75" thickTop="1">
      <c r="A27" s="48"/>
    </row>
    <row r="31" ht="12.75">
      <c r="A31" s="45" t="s">
        <v>20</v>
      </c>
    </row>
    <row r="32" spans="1:5" ht="12">
      <c r="A32" s="20">
        <v>262</v>
      </c>
      <c r="B32" s="43" t="s">
        <v>21</v>
      </c>
      <c r="C32" s="5"/>
      <c r="D32" s="5"/>
      <c r="E32" s="64">
        <v>-495218.89</v>
      </c>
    </row>
    <row r="33" spans="4:5" ht="13.5" thickBot="1">
      <c r="D33" s="17" t="s">
        <v>18</v>
      </c>
      <c r="E33" s="63">
        <f>SUM(E32)</f>
        <v>-495218.89</v>
      </c>
    </row>
    <row r="34" ht="12.75" thickTop="1">
      <c r="E34" s="1"/>
    </row>
    <row r="39" ht="12">
      <c r="A39" s="18" t="s">
        <v>14</v>
      </c>
    </row>
    <row r="40" spans="1:5" ht="12">
      <c r="A40" s="18" t="s">
        <v>13</v>
      </c>
      <c r="B40" s="12"/>
      <c r="D40" s="51" t="s">
        <v>5</v>
      </c>
      <c r="E40" s="50" t="s">
        <v>49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4">
      <selection activeCell="C13" sqref="C13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27"/>
      <c r="B1" s="52" t="s">
        <v>38</v>
      </c>
      <c r="C1" s="28"/>
      <c r="D1" s="29"/>
    </row>
    <row r="4" spans="2:4" ht="12.75">
      <c r="B4" s="30" t="s">
        <v>39</v>
      </c>
      <c r="C4" s="28"/>
      <c r="D4" s="29"/>
    </row>
    <row r="5" spans="1:4" ht="12.75">
      <c r="A5" s="49" t="s">
        <v>17</v>
      </c>
      <c r="B5" s="31"/>
      <c r="C5" s="32"/>
      <c r="D5" s="33" t="s">
        <v>10</v>
      </c>
    </row>
    <row r="6" spans="1:4" ht="12.75">
      <c r="A6" s="34" t="s">
        <v>24</v>
      </c>
      <c r="B6" s="35" t="s">
        <v>40</v>
      </c>
      <c r="C6" s="36">
        <v>3640</v>
      </c>
      <c r="D6" s="55">
        <v>4551</v>
      </c>
    </row>
    <row r="7" spans="1:4" ht="12.75">
      <c r="A7" s="34" t="s">
        <v>29</v>
      </c>
      <c r="B7" s="35" t="s">
        <v>32</v>
      </c>
      <c r="C7" s="36">
        <v>23.05</v>
      </c>
      <c r="D7" s="55">
        <v>4552</v>
      </c>
    </row>
    <row r="8" spans="1:4" ht="12.75">
      <c r="A8" s="34" t="s">
        <v>41</v>
      </c>
      <c r="B8" s="35" t="s">
        <v>42</v>
      </c>
      <c r="C8" s="36">
        <v>250</v>
      </c>
      <c r="D8" s="55">
        <v>4553</v>
      </c>
    </row>
    <row r="9" spans="1:4" ht="12.75">
      <c r="A9" s="34" t="s">
        <v>33</v>
      </c>
      <c r="B9" s="35" t="s">
        <v>43</v>
      </c>
      <c r="C9" s="36">
        <v>5600</v>
      </c>
      <c r="D9" s="55">
        <v>4554</v>
      </c>
    </row>
    <row r="10" spans="1:4" ht="12.75">
      <c r="A10" s="34" t="s">
        <v>30</v>
      </c>
      <c r="B10" s="35" t="s">
        <v>44</v>
      </c>
      <c r="C10" s="36">
        <v>68.87</v>
      </c>
      <c r="D10" s="55">
        <v>4555</v>
      </c>
    </row>
    <row r="11" spans="1:4" ht="12.75">
      <c r="A11" s="34" t="s">
        <v>45</v>
      </c>
      <c r="B11" s="35" t="s">
        <v>46</v>
      </c>
      <c r="C11" s="36">
        <v>189.1</v>
      </c>
      <c r="D11" s="55" t="s">
        <v>22</v>
      </c>
    </row>
    <row r="12" spans="1:4" ht="12.75">
      <c r="A12" s="34" t="s">
        <v>23</v>
      </c>
      <c r="B12" s="35" t="s">
        <v>47</v>
      </c>
      <c r="C12" s="36">
        <v>20</v>
      </c>
      <c r="D12" s="55" t="s">
        <v>22</v>
      </c>
    </row>
    <row r="13" spans="2:3" ht="12.75">
      <c r="B13" s="16" t="s">
        <v>48</v>
      </c>
      <c r="C13" s="37">
        <f>SUM(C6:C12)</f>
        <v>9791.02</v>
      </c>
    </row>
    <row r="21" spans="1:4" ht="12.75">
      <c r="A21" s="38" t="s">
        <v>11</v>
      </c>
      <c r="B21" s="49"/>
      <c r="C21" s="17" t="s">
        <v>4</v>
      </c>
      <c r="D21" s="54" t="s">
        <v>49</v>
      </c>
    </row>
    <row r="22" spans="2:4" ht="12">
      <c r="B22" s="18"/>
      <c r="D22" s="22"/>
    </row>
    <row r="23" spans="2:4" ht="12">
      <c r="B23" s="18"/>
      <c r="D23" s="8"/>
    </row>
    <row r="24" spans="2:4" ht="12">
      <c r="B24" s="18"/>
      <c r="D24" s="8"/>
    </row>
    <row r="25" spans="2:4" ht="12">
      <c r="B25" s="18"/>
      <c r="D25" s="8"/>
    </row>
    <row r="26" spans="2:4" ht="12">
      <c r="B26" s="18"/>
      <c r="D26" s="8"/>
    </row>
    <row r="27" spans="2:4" ht="12">
      <c r="B27" s="18"/>
      <c r="D27" s="8"/>
    </row>
    <row r="28" spans="1:4" ht="12.75">
      <c r="A28" s="38" t="s">
        <v>12</v>
      </c>
      <c r="B28" s="49"/>
      <c r="C28" s="17" t="s">
        <v>4</v>
      </c>
      <c r="D28" s="54" t="s">
        <v>49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2018-12-11T16:52:44Z</cp:lastPrinted>
  <dcterms:created xsi:type="dcterms:W3CDTF">1999-12-07T00:30:12Z</dcterms:created>
  <dcterms:modified xsi:type="dcterms:W3CDTF">2018-12-11T16:52:47Z</dcterms:modified>
  <cp:category/>
  <cp:version/>
  <cp:contentType/>
  <cp:contentStatus/>
</cp:coreProperties>
</file>