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<sst xmlns="http://schemas.openxmlformats.org/spreadsheetml/2006/main" count="49" uniqueCount="36">
  <si>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PETTY CASH</t>
  </si>
  <si>
    <t>BALANCE AS OF</t>
  </si>
  <si>
    <t>Expenses</t>
  </si>
  <si>
    <t>Garbage Tag Sales</t>
  </si>
  <si>
    <t>TOTAL ALL ACCOUNTS</t>
  </si>
  <si>
    <t>Interest</t>
  </si>
  <si>
    <t>Bus. 141     Loan #9004</t>
  </si>
  <si>
    <t>WS-BAN     Loan #46631</t>
  </si>
  <si>
    <t>(BN)</t>
  </si>
  <si>
    <t>(AB)</t>
  </si>
  <si>
    <t>CC or PP rent &amp; dep.</t>
  </si>
  <si>
    <t>Replenished</t>
  </si>
  <si>
    <t xml:space="preserve">BALANCE </t>
  </si>
  <si>
    <t>Due date 2-15-2018</t>
  </si>
  <si>
    <t>Int. 2.58%</t>
  </si>
  <si>
    <t>Int. 3.5%</t>
  </si>
  <si>
    <t>Cat &amp; Dog Tags</t>
  </si>
  <si>
    <t>Revenue</t>
  </si>
  <si>
    <t>Operator Licenses</t>
  </si>
  <si>
    <t>MONEY MARKET (PNB)</t>
  </si>
  <si>
    <t>GENERAL ACCOUNT - CKG (AB)</t>
  </si>
  <si>
    <t>MONEY MARKET (AB)</t>
  </si>
  <si>
    <t>GENERAL ACCOUNT - CKG (PNB)</t>
  </si>
  <si>
    <t>Transfer to PNB Ckg</t>
  </si>
  <si>
    <t xml:space="preserve">Transfer from PNB MM </t>
  </si>
  <si>
    <t>DEBT SERVICE</t>
  </si>
  <si>
    <t>Due date 4-14-2017</t>
  </si>
  <si>
    <t>VOP WS</t>
  </si>
  <si>
    <t>Ck.#4264 - Loan #46631-APR</t>
  </si>
  <si>
    <t>Marinette Cty. Treasurer</t>
  </si>
  <si>
    <t>J.Mahers-2011 Delq.ws</t>
  </si>
  <si>
    <t>J.Mahers-2011 Delq.ws-Interest</t>
  </si>
  <si>
    <t>CIC</t>
  </si>
  <si>
    <t>Insurance audit refund 2014</t>
  </si>
  <si>
    <t>R-Store Sales $388.50</t>
  </si>
  <si>
    <t>Patricia Schutte, WCMC - Clerk/Treasurer                 6/1/2015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</si>
</sst>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2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2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0" xfId="0" applyNumberFormat="1" applyFont="1" applyAlignment="1">
      <alignment/>
    </xf>
    <xf numFmtId="44" fontId="0" fillId="0" borderId="0" xfId="44" applyFont="1" applyFill="1" applyBorder="1" applyAlignment="1">
      <alignment/>
    </xf>
    <xf numFmtId="44" fontId="0" fillId="0" borderId="13" xfId="44" applyFont="1" applyBorder="1" applyAlignment="1">
      <alignment/>
    </xf>
    <xf numFmtId="44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3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RowColHeaders="0" tabSelected="1" view="pageLayout" workbookViewId="0" topLeftCell="A1">
      <selection activeCell="A53" sqref="A5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43">
        <v>42155</v>
      </c>
    </row>
    <row r="2" ht="18">
      <c r="C2" s="42"/>
    </row>
    <row r="3" spans="1:8" ht="12.75">
      <c r="A3" s="2" t="s">
        <v>22</v>
      </c>
      <c r="B3" s="2"/>
      <c r="C3" s="29"/>
      <c r="G3" s="13"/>
      <c r="H3" s="14"/>
    </row>
    <row r="4" spans="2:9" ht="12">
      <c r="B4" s="6" t="s">
        <v>1</v>
      </c>
      <c r="C4" s="26"/>
      <c r="D4" s="32">
        <v>42125</v>
      </c>
      <c r="E4" s="22">
        <v>-2657.55</v>
      </c>
      <c r="G4" s="11"/>
      <c r="H4" s="12"/>
      <c r="I4" s="11"/>
    </row>
    <row r="5" spans="2:9" ht="12">
      <c r="B5" s="9" t="s">
        <v>2</v>
      </c>
      <c r="C5" s="9"/>
      <c r="D5" s="10"/>
      <c r="E5" s="23">
        <v>-34550.03</v>
      </c>
      <c r="G5" s="11"/>
      <c r="H5" s="12"/>
      <c r="I5" s="11"/>
    </row>
    <row r="6" spans="2:9" ht="12">
      <c r="B6" s="33" t="s">
        <v>24</v>
      </c>
      <c r="C6" s="33"/>
      <c r="D6" s="10"/>
      <c r="E6" s="23">
        <v>29000</v>
      </c>
      <c r="G6" s="11"/>
      <c r="H6" s="12"/>
      <c r="I6" s="11"/>
    </row>
    <row r="7" spans="2:9" ht="12">
      <c r="B7" s="33" t="s">
        <v>27</v>
      </c>
      <c r="C7" s="33" t="s">
        <v>28</v>
      </c>
      <c r="D7" s="10"/>
      <c r="E7" s="23">
        <v>5600</v>
      </c>
      <c r="G7" s="11"/>
      <c r="H7" s="12"/>
      <c r="I7" s="11"/>
    </row>
    <row r="8" spans="2:9" ht="12">
      <c r="B8" s="33" t="s">
        <v>29</v>
      </c>
      <c r="C8" s="33" t="s">
        <v>30</v>
      </c>
      <c r="D8" s="10"/>
      <c r="E8" s="37">
        <v>1599.15</v>
      </c>
      <c r="G8" s="11"/>
      <c r="H8" s="12"/>
      <c r="I8" s="11"/>
    </row>
    <row r="9" spans="2:9" ht="12">
      <c r="B9" s="33" t="s">
        <v>29</v>
      </c>
      <c r="C9" s="33" t="s">
        <v>31</v>
      </c>
      <c r="D9" s="10"/>
      <c r="E9" s="37">
        <v>607.68</v>
      </c>
      <c r="G9" s="11"/>
      <c r="H9" s="12"/>
      <c r="I9" s="11"/>
    </row>
    <row r="10" spans="2:9" ht="12">
      <c r="B10" s="33" t="s">
        <v>32</v>
      </c>
      <c r="C10" s="33" t="s">
        <v>33</v>
      </c>
      <c r="D10" s="10"/>
      <c r="E10" s="37">
        <v>429</v>
      </c>
      <c r="G10" s="11"/>
      <c r="H10" s="12"/>
      <c r="I10" s="11"/>
    </row>
    <row r="11" spans="2:5" ht="12">
      <c r="B11" s="34" t="s">
        <v>16</v>
      </c>
      <c r="C11" s="41"/>
      <c r="D11" s="10"/>
      <c r="E11" s="23">
        <v>9</v>
      </c>
    </row>
    <row r="12" spans="2:5" ht="12">
      <c r="B12" s="34" t="s">
        <v>18</v>
      </c>
      <c r="C12" s="41"/>
      <c r="D12" s="10"/>
      <c r="E12" s="23">
        <v>0</v>
      </c>
    </row>
    <row r="13" spans="2:5" ht="12">
      <c r="B13" s="34" t="s">
        <v>10</v>
      </c>
      <c r="C13" s="34"/>
      <c r="D13" s="10"/>
      <c r="E13" s="23">
        <v>100</v>
      </c>
    </row>
    <row r="14" spans="2:5" ht="12">
      <c r="B14" s="9" t="s">
        <v>3</v>
      </c>
      <c r="C14" s="34" t="s">
        <v>34</v>
      </c>
      <c r="D14" s="10"/>
      <c r="E14" s="23">
        <v>393.5</v>
      </c>
    </row>
    <row r="15" spans="3:5" ht="12.75">
      <c r="C15" s="20" t="s">
        <v>1</v>
      </c>
      <c r="D15" s="21">
        <v>42155</v>
      </c>
      <c r="E15" s="8">
        <f>SUM(E4:E14)</f>
        <v>530.7499999999983</v>
      </c>
    </row>
    <row r="16" ht="12.75">
      <c r="C16" s="20"/>
    </row>
    <row r="17" spans="1:8" ht="12.75">
      <c r="A17" s="2" t="s">
        <v>19</v>
      </c>
      <c r="D17" s="4"/>
      <c r="E17" s="5"/>
      <c r="G17" s="11"/>
      <c r="H17" s="12"/>
    </row>
    <row r="18" spans="1:8" ht="12.75">
      <c r="A18" s="2"/>
      <c r="B18" s="6" t="s">
        <v>1</v>
      </c>
      <c r="C18" s="6"/>
      <c r="D18" s="32">
        <v>42125</v>
      </c>
      <c r="E18" s="24">
        <v>188719.97</v>
      </c>
      <c r="G18" s="11"/>
      <c r="H18" s="12"/>
    </row>
    <row r="19" spans="1:8" ht="12.75">
      <c r="A19" s="2"/>
      <c r="B19" s="33" t="s">
        <v>23</v>
      </c>
      <c r="C19" s="33"/>
      <c r="D19" s="10"/>
      <c r="E19" s="23">
        <v>-29000</v>
      </c>
      <c r="G19" s="11"/>
      <c r="H19" s="15"/>
    </row>
    <row r="20" spans="2:5" ht="12">
      <c r="B20" s="34" t="s">
        <v>5</v>
      </c>
      <c r="C20" s="41"/>
      <c r="D20" s="10"/>
      <c r="E20" s="23">
        <v>29.12</v>
      </c>
    </row>
    <row r="21" spans="3:5" ht="12.75">
      <c r="C21" s="20" t="s">
        <v>1</v>
      </c>
      <c r="D21" s="4">
        <v>42155</v>
      </c>
      <c r="E21" s="38">
        <f>SUM(E18:E20)</f>
        <v>159749.09</v>
      </c>
    </row>
    <row r="23" spans="1:3" ht="12.75">
      <c r="A23" s="2" t="s">
        <v>20</v>
      </c>
      <c r="B23" s="2"/>
      <c r="C23" s="29"/>
    </row>
    <row r="24" spans="2:5" ht="12">
      <c r="B24" s="6" t="s">
        <v>1</v>
      </c>
      <c r="C24" s="26"/>
      <c r="D24" s="32">
        <v>42125</v>
      </c>
      <c r="E24" s="22">
        <v>19003.08</v>
      </c>
    </row>
    <row r="25" spans="2:5" ht="12">
      <c r="B25" s="33" t="s">
        <v>2</v>
      </c>
      <c r="C25" s="33"/>
      <c r="D25" s="32"/>
      <c r="E25" s="22">
        <v>-29.99</v>
      </c>
    </row>
    <row r="26" spans="2:5" ht="12">
      <c r="B26" s="33" t="s">
        <v>17</v>
      </c>
      <c r="C26" s="33"/>
      <c r="D26" s="32"/>
      <c r="E26" s="22">
        <v>0</v>
      </c>
    </row>
    <row r="27" spans="2:5" ht="12">
      <c r="B27" s="33" t="s">
        <v>3</v>
      </c>
      <c r="C27" s="33"/>
      <c r="D27" s="32"/>
      <c r="E27" s="22">
        <v>0</v>
      </c>
    </row>
    <row r="28" spans="3:5" ht="12.75">
      <c r="C28" s="20" t="s">
        <v>1</v>
      </c>
      <c r="D28" s="21">
        <v>42155</v>
      </c>
      <c r="E28" s="8">
        <f>SUM(E24:E27)</f>
        <v>18973.09</v>
      </c>
    </row>
    <row r="29" ht="12">
      <c r="E29" s="36"/>
    </row>
    <row r="30" spans="1:4" ht="12.75">
      <c r="A30" s="2" t="s">
        <v>21</v>
      </c>
      <c r="C30" s="19"/>
      <c r="D30" s="3"/>
    </row>
    <row r="31" spans="1:5" ht="12">
      <c r="A31" s="16"/>
      <c r="B31" s="6" t="s">
        <v>1</v>
      </c>
      <c r="C31" s="7"/>
      <c r="D31" s="18">
        <v>42125</v>
      </c>
      <c r="E31" s="22">
        <v>47731.96</v>
      </c>
    </row>
    <row r="32" spans="1:5" ht="12.75" thickBot="1">
      <c r="A32" s="16"/>
      <c r="B32" s="34" t="s">
        <v>5</v>
      </c>
      <c r="C32" s="34"/>
      <c r="D32" s="18"/>
      <c r="E32" s="25">
        <v>4.05</v>
      </c>
    </row>
    <row r="33" spans="1:5" ht="12.75">
      <c r="A33" s="16"/>
      <c r="C33" s="20" t="s">
        <v>1</v>
      </c>
      <c r="D33" s="17">
        <v>42155</v>
      </c>
      <c r="E33" s="3">
        <f>SUM(E31:E32)</f>
        <v>47736.01</v>
      </c>
    </row>
    <row r="35" ht="12.75">
      <c r="A35" s="2" t="s">
        <v>0</v>
      </c>
    </row>
    <row r="36" spans="2:5" ht="12">
      <c r="B36" s="33" t="s">
        <v>12</v>
      </c>
      <c r="C36" s="6"/>
      <c r="D36" s="32">
        <v>42125</v>
      </c>
      <c r="E36" s="24">
        <v>500</v>
      </c>
    </row>
    <row r="37" spans="2:5" ht="12">
      <c r="B37" s="33" t="s">
        <v>2</v>
      </c>
      <c r="C37" s="33"/>
      <c r="D37" s="7"/>
      <c r="E37" s="24">
        <v>0</v>
      </c>
    </row>
    <row r="38" spans="2:5" ht="12">
      <c r="B38" s="34" t="s">
        <v>11</v>
      </c>
      <c r="C38" s="34"/>
      <c r="D38" s="9"/>
      <c r="E38" s="45">
        <v>0</v>
      </c>
    </row>
    <row r="39" spans="3:5" ht="12.75">
      <c r="C39" s="20" t="s">
        <v>1</v>
      </c>
      <c r="D39" s="35">
        <v>42155</v>
      </c>
      <c r="E39" s="38">
        <f>SUM(E36:E38)</f>
        <v>500</v>
      </c>
    </row>
    <row r="41" spans="4:5" ht="13.5" thickBot="1">
      <c r="D41" s="2" t="s">
        <v>4</v>
      </c>
      <c r="E41" s="27">
        <f>SUM(E15+E21+E28+E33+E39)</f>
        <v>227488.94</v>
      </c>
    </row>
    <row r="42" ht="12.75" thickTop="1"/>
    <row r="43" ht="12.75">
      <c r="A43" s="2" t="s">
        <v>25</v>
      </c>
    </row>
    <row r="44" spans="1:5" ht="12">
      <c r="A44" s="31" t="s">
        <v>9</v>
      </c>
      <c r="B44" s="29" t="s">
        <v>6</v>
      </c>
      <c r="C44" s="31" t="s">
        <v>13</v>
      </c>
      <c r="D44" s="39" t="s">
        <v>14</v>
      </c>
      <c r="E44" s="1">
        <v>402436.96</v>
      </c>
    </row>
    <row r="45" spans="1:5" ht="12.75" thickBot="1">
      <c r="A45" s="31" t="s">
        <v>8</v>
      </c>
      <c r="B45" s="29" t="s">
        <v>7</v>
      </c>
      <c r="C45" s="31" t="s">
        <v>26</v>
      </c>
      <c r="D45" s="40" t="s">
        <v>15</v>
      </c>
      <c r="E45" s="28">
        <v>658000.16</v>
      </c>
    </row>
    <row r="46" ht="12.75">
      <c r="E46" s="3">
        <f>SUM(E44:E45)</f>
        <v>1060437.12</v>
      </c>
    </row>
    <row r="48" spans="4:5" ht="12">
      <c r="D48" s="30"/>
      <c r="E48" s="44"/>
    </row>
    <row r="49" ht="12">
      <c r="D49" s="29"/>
    </row>
    <row r="50" ht="12.75">
      <c r="A50" s="2"/>
    </row>
    <row r="52" spans="1:4" ht="12.75">
      <c r="A52" s="29" t="s">
        <v>35</v>
      </c>
      <c r="D52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2015-06-01T14:38:54Z</cp:lastPrinted>
  <dcterms:created xsi:type="dcterms:W3CDTF">1999-12-07T00:30:12Z</dcterms:created>
  <dcterms:modified xsi:type="dcterms:W3CDTF">2015-06-17T19:21:17Z</dcterms:modified>
  <cp:category/>
  <cp:version/>
  <cp:contentType/>
  <cp:contentStatus/>
</cp:coreProperties>
</file>