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<sst xmlns="http://schemas.openxmlformats.org/spreadsheetml/2006/main" count="232" uniqueCount="174">
  <si>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</si>
  <si>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</si>
  <si>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</si>
  <si>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</si>
  <si>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</si>
  <si>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</si>
  <si>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</si>
  <si>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</si>
  <si>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</si>
  <si>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</si>
  <si>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</si>
  <si>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</si>
  <si>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</si>
  <si>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</si>
  <si>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</si>
  <si>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</si>
  <si>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</si>
  <si>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</si>
  <si>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</si>
  <si>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</si>
  <si>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</si>
  <si>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EFTPS</t>
  </si>
  <si>
    <t>MAR-OCO LANDFILL</t>
  </si>
  <si>
    <t>Int. 2.58%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</si>
  <si>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</si>
  <si>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</si>
  <si>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</si>
  <si>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</si>
  <si>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</si>
  <si>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</si>
  <si>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</si>
  <si>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</si>
  <si>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</si>
  <si>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</si>
  <si>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</si>
  <si>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</si>
  <si>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</si>
  <si>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</si>
  <si>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</si>
  <si>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</si>
  <si>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</si>
  <si>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</si>
  <si>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</si>
  <si>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</si>
  <si>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CELLCOM</t>
  </si>
  <si>
    <t>RIISER ENERGY</t>
  </si>
  <si>
    <t>GENERAL ACCOUNT - CKG (PNB86)</t>
  </si>
  <si>
    <t>MONEY MARKET (PNB83)</t>
  </si>
  <si>
    <t xml:space="preserve">PNB </t>
  </si>
  <si>
    <t>WDOR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</si>
  <si>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</si>
  <si>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</si>
  <si>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</si>
  <si>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</si>
  <si>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</si>
  <si>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</si>
  <si>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141BP    Loan #208868</t>
  </si>
  <si>
    <t>Due date 9-15-2018</t>
  </si>
  <si>
    <t>COLEMAN PARTS LLC</t>
  </si>
  <si>
    <t>CD ACCOUNTS</t>
  </si>
  <si>
    <t>(PNB)</t>
  </si>
  <si>
    <t>PW Equipm.Replacem.Fund</t>
  </si>
  <si>
    <t>Street Fund</t>
  </si>
  <si>
    <t>FD Equipm.Replacem.Fund</t>
  </si>
  <si>
    <t>PACKERLAND BROADBAND</t>
  </si>
  <si>
    <t>SCHUTTE, PATRICIA</t>
  </si>
  <si>
    <t>B2015 #24061000 / 10.28.18</t>
  </si>
  <si>
    <t>B2015 #24061001 / 10.28.18</t>
  </si>
  <si>
    <t>B2015 #24061002 / 10.28.18</t>
  </si>
  <si>
    <t>Int. .60% / 12M / Int. $45.21</t>
  </si>
  <si>
    <t>Int. .60% / 12M / Int. $13.56</t>
  </si>
  <si>
    <t>ONLINE</t>
  </si>
  <si>
    <t>ZEITLER AG</t>
  </si>
  <si>
    <t>ACE HARDWARE</t>
  </si>
  <si>
    <t>DAN RISNER &amp; SONS EXCAVATING</t>
  </si>
  <si>
    <t>PACKER CITY INTERNATIONAL</t>
  </si>
  <si>
    <t>Property Tax Deposits</t>
  </si>
  <si>
    <t>1.1.18</t>
  </si>
  <si>
    <r>
      <t>Ck.</t>
    </r>
    <r>
      <rPr>
        <b/>
        <sz val="9"/>
        <color indexed="10"/>
        <rFont val="Arial"/>
        <family val="2"/>
      </rPr>
      <t xml:space="preserve">#13406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#13466</t>
    </r>
  </si>
  <si>
    <t>VILLAGE OF POUND - JANUARY 2018</t>
  </si>
  <si>
    <t>PAYROLL 12.30.17</t>
  </si>
  <si>
    <t>GARBAGE TRK REPAIR - MUFFLER</t>
  </si>
  <si>
    <t>941-DEC</t>
  </si>
  <si>
    <t>WT6-DEC</t>
  </si>
  <si>
    <t>PAYROLL 1.6.18</t>
  </si>
  <si>
    <t>LOAN #9004-JAN</t>
  </si>
  <si>
    <t>PARTS - DEC</t>
  </si>
  <si>
    <t>G &amp; G MIDWEST ENTERPRISE</t>
  </si>
  <si>
    <t>SNOW PLOW BRACKET</t>
  </si>
  <si>
    <t>NEA, INC</t>
  </si>
  <si>
    <t>PATCH MIX</t>
  </si>
  <si>
    <t>GARBAGE TRK: REPAIR PARTS</t>
  </si>
  <si>
    <t>STARZER REPAIR LLC</t>
  </si>
  <si>
    <t>FD ENGINE #1 - REPAIRS</t>
  </si>
  <si>
    <t>2017 SCALE USE</t>
  </si>
  <si>
    <t>COLEMAN SCHOOL DISTRICT</t>
  </si>
  <si>
    <t>JAN TAX SETTLEMENT - 2017</t>
  </si>
  <si>
    <t>MARINETTE CTY. TREASURER</t>
  </si>
  <si>
    <t>NWTC</t>
  </si>
  <si>
    <t>LOAN #208868-JAN</t>
  </si>
  <si>
    <t>PAYROLL 1.13.18</t>
  </si>
  <si>
    <t>BAY-LAKE REGIONAL PLANNING</t>
  </si>
  <si>
    <t>OFFICIAL VOP MAP</t>
  </si>
  <si>
    <t>COLEMAN AREA RESCUE</t>
  </si>
  <si>
    <t>EMS CONTRACT 2018</t>
  </si>
  <si>
    <t>INSURANCE WORKS INC</t>
  </si>
  <si>
    <t>2018 INSURANCE</t>
  </si>
  <si>
    <t>VOP WS UTILITY</t>
  </si>
  <si>
    <t>4Q 2017</t>
  </si>
  <si>
    <t>PAYROLL 1.20.18</t>
  </si>
  <si>
    <t>2017 TAX ROLL EXP</t>
  </si>
  <si>
    <t>POMP'S TIRE SERVICE</t>
  </si>
  <si>
    <t>SNOWBLOWER TIRES</t>
  </si>
  <si>
    <t>RIESTERER &amp; SCHNELL</t>
  </si>
  <si>
    <t>PLOW TRK: HYDRAULIC FITTING</t>
  </si>
  <si>
    <t>PAYROLL - JAN</t>
  </si>
  <si>
    <t>PAYROLL -1.27.18</t>
  </si>
  <si>
    <t>BEHLING, JEREMY</t>
  </si>
  <si>
    <t>FD PAYROLL 11/16-10/17</t>
  </si>
  <si>
    <t>DANIEL, BRALEY</t>
  </si>
  <si>
    <t>CRUZ, ROGER</t>
  </si>
  <si>
    <t>EDGECOMBE, JARRED</t>
  </si>
  <si>
    <t>FRASER, ADAM</t>
  </si>
  <si>
    <t>GISENAS, ASHLEY</t>
  </si>
  <si>
    <t>GISENAS, CHRISTOPHER</t>
  </si>
  <si>
    <t>GROSS, MELVIN</t>
  </si>
  <si>
    <t>GROSS, TURNER</t>
  </si>
  <si>
    <t>GROSS, TYLER</t>
  </si>
  <si>
    <t>JARVEY, TOM</t>
  </si>
  <si>
    <t>KOHL, SCOTT</t>
  </si>
  <si>
    <t>NOLL, PHILLIP</t>
  </si>
  <si>
    <t>PRUE, TOM</t>
  </si>
  <si>
    <t>JANUARY</t>
  </si>
  <si>
    <t>PRUSI, ANDREW</t>
  </si>
  <si>
    <t>REDMAN, BRIAN</t>
  </si>
  <si>
    <t>ROGODZINSKI, MIKE</t>
  </si>
  <si>
    <t>RUSCH, AARON</t>
  </si>
  <si>
    <t>WEIGLET, RYAN</t>
  </si>
  <si>
    <t>WILLSEY, JASON</t>
  </si>
  <si>
    <t>WILSON, LARRY</t>
  </si>
  <si>
    <t>WOS, JARED</t>
  </si>
  <si>
    <t>WOTRUBA, TROY</t>
  </si>
  <si>
    <t>ZAIDEL, TRACY</t>
  </si>
  <si>
    <t>ZAIDEL, ZACH</t>
  </si>
  <si>
    <t>ZEITLER, KEVIN</t>
  </si>
  <si>
    <t>PNB-CASH</t>
  </si>
  <si>
    <t>PETTY CASH REPLENISHMENT</t>
  </si>
  <si>
    <t xml:space="preserve">ALADDIN FIRE </t>
  </si>
  <si>
    <t>FD AIR CYLINDERS REFILL</t>
  </si>
  <si>
    <t>HARDING PORTABLE LLC</t>
  </si>
  <si>
    <t>CULVERT JETTING 1.12.18</t>
  </si>
  <si>
    <t>MTAW</t>
  </si>
  <si>
    <t>MEMBERSHIP &amp; SPRING CONF. FEE</t>
  </si>
  <si>
    <t>UW-GREEN BAY</t>
  </si>
  <si>
    <t>MTAW CLASS 4.25.18</t>
  </si>
  <si>
    <t>2.5.18</t>
  </si>
  <si>
    <t>1.31.18</t>
  </si>
  <si>
    <t>T#6-7-8-9-10-12-13</t>
  </si>
  <si>
    <t>Ck#13461</t>
  </si>
  <si>
    <t>WDOT</t>
  </si>
  <si>
    <t>GTA 1 of 4</t>
  </si>
  <si>
    <t>Property Taxes</t>
  </si>
  <si>
    <t>T#11</t>
  </si>
  <si>
    <t>Building Permits</t>
  </si>
  <si>
    <t xml:space="preserve">Walker St Project </t>
  </si>
  <si>
    <t>Plans &amp; Postage Fees</t>
  </si>
  <si>
    <t>2018-1, 2018-2, 2018-3</t>
  </si>
  <si>
    <t>Kaszinski-Inv#1340</t>
  </si>
  <si>
    <t>Dog #2201-02-03-04-05-06-07-08-09-10-11-12-13-14 / Cat #081</t>
  </si>
  <si>
    <t>Safe Haven 1.21.18-4.22.18</t>
  </si>
  <si>
    <t>Banners</t>
  </si>
  <si>
    <t>D.Risner &amp; Gendrons</t>
  </si>
  <si>
    <t>Patricia Schutte, WCMC - Clerk/Treasurer                2.5.18</t>
  </si>
  <si>
    <t>TOTAL CHECKING &amp; CASH ACCOUNTS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</si>
</sst>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RowColHeaders="0" tabSelected="1" view="pageLayout" workbookViewId="0" topLeftCell="A1">
      <selection activeCell="C33" sqref="C3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43131</v>
      </c>
    </row>
    <row r="2" ht="18">
      <c r="C2" s="52"/>
    </row>
    <row r="3" spans="1:8" ht="12.75">
      <c r="A3" s="1" t="s">
        <v>46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77</v>
      </c>
      <c r="E4" s="15">
        <v>2604.19</v>
      </c>
      <c r="G4" s="8"/>
      <c r="H4" s="9"/>
      <c r="I4" s="8"/>
    </row>
    <row r="5" spans="2:9" ht="12">
      <c r="B5" s="26" t="s">
        <v>2</v>
      </c>
      <c r="C5" s="18"/>
      <c r="D5" s="58"/>
      <c r="E5" s="15">
        <v>-124394.37</v>
      </c>
      <c r="G5" s="8"/>
      <c r="H5" s="9"/>
      <c r="I5" s="8"/>
    </row>
    <row r="6" spans="2:9" ht="12">
      <c r="B6" s="26" t="s">
        <v>52</v>
      </c>
      <c r="C6" s="26"/>
      <c r="D6" s="59"/>
      <c r="E6" s="79">
        <v>110000</v>
      </c>
      <c r="G6" s="8"/>
      <c r="H6" s="9"/>
      <c r="I6" s="8"/>
    </row>
    <row r="7" spans="2:9" ht="12">
      <c r="B7" s="27" t="s">
        <v>159</v>
      </c>
      <c r="C7" s="26" t="s">
        <v>160</v>
      </c>
      <c r="D7" s="59"/>
      <c r="E7" s="79">
        <v>4196.76</v>
      </c>
      <c r="G7" s="8"/>
      <c r="H7" s="9"/>
      <c r="I7" s="8"/>
    </row>
    <row r="8" spans="2:9" ht="12">
      <c r="B8" s="26" t="s">
        <v>161</v>
      </c>
      <c r="C8" s="26" t="s">
        <v>162</v>
      </c>
      <c r="D8" s="61"/>
      <c r="E8" s="79">
        <v>2548.49</v>
      </c>
      <c r="G8" s="8"/>
      <c r="H8" s="9"/>
      <c r="I8" s="8"/>
    </row>
    <row r="9" spans="2:9" ht="12">
      <c r="B9" s="26" t="s">
        <v>164</v>
      </c>
      <c r="C9" s="26" t="s">
        <v>165</v>
      </c>
      <c r="D9" s="61"/>
      <c r="E9" s="79">
        <v>486.6</v>
      </c>
      <c r="G9" s="8"/>
      <c r="H9" s="9"/>
      <c r="I9" s="8"/>
    </row>
    <row r="10" spans="2:9" ht="12">
      <c r="B10" s="26" t="s">
        <v>170</v>
      </c>
      <c r="C10" s="26" t="s">
        <v>171</v>
      </c>
      <c r="D10" s="61"/>
      <c r="E10" s="79">
        <v>287</v>
      </c>
      <c r="G10" s="8"/>
      <c r="H10" s="9"/>
      <c r="I10" s="8"/>
    </row>
    <row r="11" spans="2:5" ht="12">
      <c r="B11" s="26" t="s">
        <v>55</v>
      </c>
      <c r="C11" s="91" t="s">
        <v>168</v>
      </c>
      <c r="D11" s="61"/>
      <c r="E11" s="79">
        <v>70</v>
      </c>
    </row>
    <row r="12" spans="2:5" ht="12">
      <c r="B12" s="26" t="s">
        <v>163</v>
      </c>
      <c r="C12" s="26" t="s">
        <v>166</v>
      </c>
      <c r="D12" s="61"/>
      <c r="E12" s="79">
        <v>30</v>
      </c>
    </row>
    <row r="13" spans="2:5" ht="12">
      <c r="B13" s="26" t="s">
        <v>50</v>
      </c>
      <c r="C13" s="26" t="s">
        <v>167</v>
      </c>
      <c r="D13" s="61"/>
      <c r="E13" s="79">
        <v>30</v>
      </c>
    </row>
    <row r="14" spans="2:5" ht="12">
      <c r="B14" s="27" t="s">
        <v>17</v>
      </c>
      <c r="C14" s="27" t="s">
        <v>169</v>
      </c>
      <c r="D14" s="59"/>
      <c r="E14" s="79">
        <v>1190</v>
      </c>
    </row>
    <row r="15" spans="2:5" ht="12">
      <c r="B15" s="7" t="s">
        <v>3</v>
      </c>
      <c r="C15" s="27"/>
      <c r="D15" s="59"/>
      <c r="E15" s="79">
        <v>1275</v>
      </c>
    </row>
    <row r="16" spans="3:8" ht="12.75">
      <c r="C16" s="13" t="s">
        <v>1</v>
      </c>
      <c r="D16" s="64" t="s">
        <v>156</v>
      </c>
      <c r="E16" s="6">
        <f>SUM(E4:E15)</f>
        <v>-1676.3299999999927</v>
      </c>
      <c r="G16" s="8"/>
      <c r="H16" s="9"/>
    </row>
    <row r="17" spans="3:8" ht="12.75">
      <c r="C17" s="13"/>
      <c r="D17" s="22"/>
      <c r="G17" s="8"/>
      <c r="H17" s="9"/>
    </row>
    <row r="18" spans="1:8" ht="12.75">
      <c r="A18" s="1" t="s">
        <v>47</v>
      </c>
      <c r="D18" s="60"/>
      <c r="E18" s="4"/>
      <c r="G18" s="8"/>
      <c r="H18" s="12"/>
    </row>
    <row r="19" spans="1:8" ht="12.75">
      <c r="A19" s="1"/>
      <c r="B19" s="5" t="s">
        <v>1</v>
      </c>
      <c r="C19" s="5"/>
      <c r="D19" s="58" t="s">
        <v>77</v>
      </c>
      <c r="E19" s="17">
        <v>263219.8</v>
      </c>
      <c r="G19" s="8"/>
      <c r="H19" s="12"/>
    </row>
    <row r="20" spans="1:8" ht="12.75">
      <c r="A20" s="1"/>
      <c r="B20" s="26" t="s">
        <v>53</v>
      </c>
      <c r="C20" s="27"/>
      <c r="D20" s="59"/>
      <c r="E20" s="16">
        <v>-110000</v>
      </c>
      <c r="G20" s="8"/>
      <c r="H20" s="12"/>
    </row>
    <row r="21" spans="1:8" ht="12.75">
      <c r="A21" s="1"/>
      <c r="B21" s="26" t="s">
        <v>76</v>
      </c>
      <c r="C21" s="27" t="s">
        <v>157</v>
      </c>
      <c r="D21" s="59"/>
      <c r="E21" s="16">
        <v>85371.53</v>
      </c>
      <c r="G21" s="8"/>
      <c r="H21" s="12"/>
    </row>
    <row r="22" spans="2:5" ht="12">
      <c r="B22" s="27" t="s">
        <v>4</v>
      </c>
      <c r="C22" s="50"/>
      <c r="D22" s="59"/>
      <c r="E22" s="16">
        <v>241.72</v>
      </c>
    </row>
    <row r="23" spans="3:5" ht="12.75">
      <c r="C23" s="13" t="s">
        <v>1</v>
      </c>
      <c r="D23" s="63" t="s">
        <v>156</v>
      </c>
      <c r="E23" s="44">
        <f>SUM(E19:E22)</f>
        <v>238833.05</v>
      </c>
    </row>
    <row r="24" ht="12">
      <c r="D24" s="22"/>
    </row>
    <row r="25" ht="12">
      <c r="D25" s="22"/>
    </row>
    <row r="26" spans="1:4" ht="12.75">
      <c r="A26" s="1" t="s">
        <v>0</v>
      </c>
      <c r="D26" s="22"/>
    </row>
    <row r="27" spans="2:5" ht="12">
      <c r="B27" s="26" t="s">
        <v>19</v>
      </c>
      <c r="C27" s="5"/>
      <c r="D27" s="58" t="s">
        <v>77</v>
      </c>
      <c r="E27" s="17">
        <v>500</v>
      </c>
    </row>
    <row r="28" spans="2:5" ht="12">
      <c r="B28" s="26" t="s">
        <v>2</v>
      </c>
      <c r="C28" s="26"/>
      <c r="D28" s="61"/>
      <c r="E28" s="17">
        <v>-299.36</v>
      </c>
    </row>
    <row r="29" spans="2:5" ht="12">
      <c r="B29" s="27" t="s">
        <v>18</v>
      </c>
      <c r="C29" s="27" t="s">
        <v>158</v>
      </c>
      <c r="D29" s="62"/>
      <c r="E29" s="56">
        <v>299.36</v>
      </c>
    </row>
    <row r="30" spans="3:5" ht="12.75">
      <c r="C30" s="13" t="s">
        <v>1</v>
      </c>
      <c r="D30" s="63" t="s">
        <v>156</v>
      </c>
      <c r="E30" s="44">
        <f>SUM(E27:E29)</f>
        <v>500</v>
      </c>
    </row>
    <row r="32" spans="3:5" ht="13.5" thickBot="1">
      <c r="C32" s="92" t="s">
        <v>173</v>
      </c>
      <c r="D32" s="93"/>
      <c r="E32" s="19">
        <f>SUM(E16+E23+E30)</f>
        <v>237656.72</v>
      </c>
    </row>
    <row r="33" ht="12.75" thickTop="1"/>
    <row r="35" ht="12.75">
      <c r="A35" s="1" t="s">
        <v>59</v>
      </c>
    </row>
    <row r="36" spans="1:5" ht="12">
      <c r="A36" s="25" t="s">
        <v>60</v>
      </c>
      <c r="B36" s="24" t="s">
        <v>61</v>
      </c>
      <c r="C36" s="25" t="s">
        <v>66</v>
      </c>
      <c r="D36" s="89" t="s">
        <v>70</v>
      </c>
      <c r="E36" s="4">
        <v>3027.1</v>
      </c>
    </row>
    <row r="37" spans="1:5" ht="12">
      <c r="A37" s="25" t="s">
        <v>60</v>
      </c>
      <c r="B37" s="24" t="s">
        <v>62</v>
      </c>
      <c r="C37" s="25" t="s">
        <v>67</v>
      </c>
      <c r="D37" s="89" t="s">
        <v>69</v>
      </c>
      <c r="E37" s="4">
        <v>10090.33</v>
      </c>
    </row>
    <row r="38" spans="1:5" ht="12">
      <c r="A38" s="25" t="s">
        <v>60</v>
      </c>
      <c r="B38" s="24" t="s">
        <v>63</v>
      </c>
      <c r="C38" s="25" t="s">
        <v>68</v>
      </c>
      <c r="D38" s="89" t="s">
        <v>70</v>
      </c>
      <c r="E38" s="88">
        <v>3027.1</v>
      </c>
    </row>
    <row r="39" spans="3:5" ht="12.75">
      <c r="C39" s="81"/>
      <c r="D39" s="90"/>
      <c r="E39" s="2">
        <f>SUM(E36:E38)</f>
        <v>16144.53</v>
      </c>
    </row>
    <row r="42" ht="12.75">
      <c r="A42" s="1" t="s">
        <v>40</v>
      </c>
    </row>
    <row r="43" spans="1:5" ht="12">
      <c r="A43" s="25" t="s">
        <v>14</v>
      </c>
      <c r="B43" s="24" t="s">
        <v>13</v>
      </c>
      <c r="C43" s="25" t="s">
        <v>20</v>
      </c>
      <c r="D43" s="48" t="s">
        <v>23</v>
      </c>
      <c r="E43" s="4">
        <v>321089.88</v>
      </c>
    </row>
    <row r="44" spans="1:5" ht="12.75" thickBot="1">
      <c r="A44" s="25" t="s">
        <v>43</v>
      </c>
      <c r="B44" s="24" t="s">
        <v>56</v>
      </c>
      <c r="C44" s="25" t="s">
        <v>57</v>
      </c>
      <c r="D44" s="49" t="s">
        <v>51</v>
      </c>
      <c r="E44" s="23">
        <v>244237.22</v>
      </c>
    </row>
    <row r="45" spans="3:5" ht="12.75">
      <c r="C45" s="81"/>
      <c r="E45" s="2">
        <f>SUM(E43:E44)</f>
        <v>565327.1</v>
      </c>
    </row>
    <row r="47" ht="12.75">
      <c r="D47" s="1"/>
    </row>
    <row r="50" ht="12">
      <c r="A50" s="24" t="s">
        <v>172</v>
      </c>
    </row>
  </sheetData>
  <sheetProtection/>
  <mergeCells count="1">
    <mergeCell ref="C32:D32"/>
  </mergeCells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81" sqref="A81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79</v>
      </c>
    </row>
    <row r="2" ht="4.5" customHeight="1">
      <c r="D2" s="14"/>
    </row>
    <row r="3" spans="1:4" ht="12.75">
      <c r="A3" s="67" t="s">
        <v>48</v>
      </c>
      <c r="B3" s="66" t="s">
        <v>78</v>
      </c>
      <c r="C3" s="28"/>
      <c r="D3" s="29" t="s">
        <v>8</v>
      </c>
    </row>
    <row r="4" spans="1:4" ht="12.75">
      <c r="A4" s="80" t="s">
        <v>12</v>
      </c>
      <c r="B4" s="31" t="s">
        <v>80</v>
      </c>
      <c r="C4" s="39">
        <v>544.56</v>
      </c>
      <c r="D4" s="40">
        <v>13406</v>
      </c>
    </row>
    <row r="5" spans="1:4" ht="12.75">
      <c r="A5" s="80" t="s">
        <v>74</v>
      </c>
      <c r="B5" s="31" t="s">
        <v>81</v>
      </c>
      <c r="C5" s="39">
        <v>70</v>
      </c>
      <c r="D5" s="40">
        <v>13407</v>
      </c>
    </row>
    <row r="6" spans="1:4" ht="12">
      <c r="A6" s="82" t="s">
        <v>21</v>
      </c>
      <c r="B6" s="31" t="s">
        <v>82</v>
      </c>
      <c r="C6" s="39">
        <v>2063.14</v>
      </c>
      <c r="D6" s="40" t="s">
        <v>71</v>
      </c>
    </row>
    <row r="7" spans="1:4" ht="12">
      <c r="A7" s="84" t="s">
        <v>49</v>
      </c>
      <c r="B7" s="31" t="s">
        <v>83</v>
      </c>
      <c r="C7" s="39">
        <v>293.93</v>
      </c>
      <c r="D7" s="40" t="s">
        <v>71</v>
      </c>
    </row>
    <row r="8" spans="1:4" ht="12">
      <c r="A8" s="82" t="s">
        <v>27</v>
      </c>
      <c r="B8" s="31" t="s">
        <v>39</v>
      </c>
      <c r="C8" s="83">
        <v>35.36</v>
      </c>
      <c r="D8" s="40" t="s">
        <v>71</v>
      </c>
    </row>
    <row r="9" spans="1:4" ht="12">
      <c r="A9" s="30" t="s">
        <v>12</v>
      </c>
      <c r="B9" s="31" t="s">
        <v>84</v>
      </c>
      <c r="C9" s="32">
        <v>561.43</v>
      </c>
      <c r="D9" s="33">
        <v>13408</v>
      </c>
    </row>
    <row r="10" spans="1:4" ht="12">
      <c r="A10" s="30" t="s">
        <v>11</v>
      </c>
      <c r="B10" s="31" t="s">
        <v>85</v>
      </c>
      <c r="C10" s="32">
        <v>3410</v>
      </c>
      <c r="D10" s="33">
        <v>13409</v>
      </c>
    </row>
    <row r="11" spans="1:4" ht="12">
      <c r="A11" s="30" t="s">
        <v>58</v>
      </c>
      <c r="B11" s="31" t="s">
        <v>86</v>
      </c>
      <c r="C11" s="32">
        <v>198.46</v>
      </c>
      <c r="D11" s="33">
        <v>13410</v>
      </c>
    </row>
    <row r="12" spans="1:4" ht="12">
      <c r="A12" s="30" t="s">
        <v>87</v>
      </c>
      <c r="B12" s="31" t="s">
        <v>88</v>
      </c>
      <c r="C12" s="32">
        <v>58</v>
      </c>
      <c r="D12" s="33">
        <v>13411</v>
      </c>
    </row>
    <row r="13" spans="1:4" ht="12">
      <c r="A13" s="30" t="s">
        <v>22</v>
      </c>
      <c r="B13" s="31" t="s">
        <v>39</v>
      </c>
      <c r="C13" s="32">
        <v>198</v>
      </c>
      <c r="D13" s="33">
        <v>13412</v>
      </c>
    </row>
    <row r="14" spans="1:4" ht="12">
      <c r="A14" s="30" t="s">
        <v>89</v>
      </c>
      <c r="B14" s="31" t="s">
        <v>90</v>
      </c>
      <c r="C14" s="34">
        <v>109.65</v>
      </c>
      <c r="D14" s="33">
        <v>13413</v>
      </c>
    </row>
    <row r="15" spans="1:4" ht="12">
      <c r="A15" s="35" t="s">
        <v>75</v>
      </c>
      <c r="B15" s="31" t="s">
        <v>91</v>
      </c>
      <c r="C15" s="36">
        <v>15.69</v>
      </c>
      <c r="D15" s="33">
        <v>13414</v>
      </c>
    </row>
    <row r="16" spans="1:4" ht="12">
      <c r="A16" s="35" t="s">
        <v>92</v>
      </c>
      <c r="B16" s="31" t="s">
        <v>93</v>
      </c>
      <c r="C16" s="36">
        <v>65.55</v>
      </c>
      <c r="D16" s="33">
        <v>13415</v>
      </c>
    </row>
    <row r="17" spans="1:4" ht="12">
      <c r="A17" s="35" t="s">
        <v>72</v>
      </c>
      <c r="B17" s="31" t="s">
        <v>94</v>
      </c>
      <c r="C17" s="36">
        <v>255</v>
      </c>
      <c r="D17" s="33">
        <v>13416</v>
      </c>
    </row>
    <row r="18" spans="1:4" ht="12">
      <c r="A18" s="35" t="s">
        <v>95</v>
      </c>
      <c r="B18" s="31" t="s">
        <v>96</v>
      </c>
      <c r="C18" s="36">
        <v>47416.26</v>
      </c>
      <c r="D18" s="33">
        <v>13417</v>
      </c>
    </row>
    <row r="19" spans="1:4" ht="12">
      <c r="A19" s="35" t="s">
        <v>97</v>
      </c>
      <c r="B19" s="31" t="s">
        <v>96</v>
      </c>
      <c r="C19" s="36">
        <v>24720.54</v>
      </c>
      <c r="D19" s="33">
        <v>13418</v>
      </c>
    </row>
    <row r="20" spans="1:4" ht="12">
      <c r="A20" s="35" t="s">
        <v>98</v>
      </c>
      <c r="B20" s="31" t="s">
        <v>96</v>
      </c>
      <c r="C20" s="36">
        <v>4595.9</v>
      </c>
      <c r="D20" s="33">
        <v>13419</v>
      </c>
    </row>
    <row r="21" spans="1:4" ht="12">
      <c r="A21" s="35" t="s">
        <v>24</v>
      </c>
      <c r="B21" s="31" t="s">
        <v>39</v>
      </c>
      <c r="C21" s="36">
        <v>904.5</v>
      </c>
      <c r="D21" s="33" t="s">
        <v>71</v>
      </c>
    </row>
    <row r="22" spans="1:4" ht="12">
      <c r="A22" s="35" t="s">
        <v>54</v>
      </c>
      <c r="B22" s="31" t="s">
        <v>99</v>
      </c>
      <c r="C22" s="36">
        <v>5457.5</v>
      </c>
      <c r="D22" s="33">
        <v>13420</v>
      </c>
    </row>
    <row r="23" spans="1:4" ht="12">
      <c r="A23" s="35" t="s">
        <v>12</v>
      </c>
      <c r="B23" s="31" t="s">
        <v>100</v>
      </c>
      <c r="C23" s="36">
        <v>545.38</v>
      </c>
      <c r="D23" s="33">
        <v>13421</v>
      </c>
    </row>
    <row r="24" spans="1:4" ht="12">
      <c r="A24" s="35" t="s">
        <v>73</v>
      </c>
      <c r="B24" s="31" t="s">
        <v>39</v>
      </c>
      <c r="C24" s="36">
        <v>280.68</v>
      </c>
      <c r="D24" s="33">
        <v>13422</v>
      </c>
    </row>
    <row r="25" spans="1:4" ht="12">
      <c r="A25" s="35" t="s">
        <v>101</v>
      </c>
      <c r="B25" s="31" t="s">
        <v>102</v>
      </c>
      <c r="C25" s="36">
        <v>115.95</v>
      </c>
      <c r="D25" s="33">
        <v>13423</v>
      </c>
    </row>
    <row r="26" spans="1:4" ht="12">
      <c r="A26" s="35" t="s">
        <v>44</v>
      </c>
      <c r="B26" s="31" t="s">
        <v>30</v>
      </c>
      <c r="C26" s="36">
        <v>16.58</v>
      </c>
      <c r="D26" s="33">
        <v>13424</v>
      </c>
    </row>
    <row r="27" spans="1:4" ht="12">
      <c r="A27" s="35" t="s">
        <v>103</v>
      </c>
      <c r="B27" s="31" t="s">
        <v>104</v>
      </c>
      <c r="C27" s="36">
        <v>4600.5</v>
      </c>
      <c r="D27" s="33">
        <v>13425</v>
      </c>
    </row>
    <row r="28" spans="1:4" ht="12">
      <c r="A28" s="35" t="s">
        <v>105</v>
      </c>
      <c r="B28" s="31" t="s">
        <v>106</v>
      </c>
      <c r="C28" s="36">
        <v>15619</v>
      </c>
      <c r="D28" s="33">
        <v>13426</v>
      </c>
    </row>
    <row r="29" spans="1:4" ht="12">
      <c r="A29" s="35" t="s">
        <v>45</v>
      </c>
      <c r="B29" s="31" t="s">
        <v>39</v>
      </c>
      <c r="C29" s="36">
        <v>532.4</v>
      </c>
      <c r="D29" s="33">
        <v>13427</v>
      </c>
    </row>
    <row r="30" spans="1:4" ht="12">
      <c r="A30" s="35" t="s">
        <v>107</v>
      </c>
      <c r="B30" s="31" t="s">
        <v>108</v>
      </c>
      <c r="C30" s="36">
        <v>523.16</v>
      </c>
      <c r="D30" s="33">
        <v>13428</v>
      </c>
    </row>
    <row r="31" spans="1:4" ht="12">
      <c r="A31" s="35" t="s">
        <v>10</v>
      </c>
      <c r="B31" s="31" t="s">
        <v>39</v>
      </c>
      <c r="C31" s="36">
        <v>1882.22</v>
      </c>
      <c r="D31" s="33" t="s">
        <v>71</v>
      </c>
    </row>
    <row r="32" spans="1:4" ht="12">
      <c r="A32" s="35" t="s">
        <v>12</v>
      </c>
      <c r="B32" s="31" t="s">
        <v>109</v>
      </c>
      <c r="C32" s="36">
        <v>570.37</v>
      </c>
      <c r="D32" s="33">
        <v>13429</v>
      </c>
    </row>
    <row r="33" spans="1:4" ht="12">
      <c r="A33" s="35" t="s">
        <v>97</v>
      </c>
      <c r="B33" s="31" t="s">
        <v>110</v>
      </c>
      <c r="C33" s="36">
        <v>185.95</v>
      </c>
      <c r="D33" s="33">
        <v>13430</v>
      </c>
    </row>
    <row r="34" spans="1:4" ht="12">
      <c r="A34" s="35" t="s">
        <v>111</v>
      </c>
      <c r="B34" s="31" t="s">
        <v>112</v>
      </c>
      <c r="C34" s="36">
        <v>180</v>
      </c>
      <c r="D34" s="33">
        <v>13431</v>
      </c>
    </row>
    <row r="35" spans="1:4" ht="12">
      <c r="A35" s="35" t="s">
        <v>113</v>
      </c>
      <c r="B35" s="31" t="s">
        <v>114</v>
      </c>
      <c r="C35" s="36">
        <v>152.02</v>
      </c>
      <c r="D35" s="33">
        <v>13432</v>
      </c>
    </row>
    <row r="36" spans="1:4" ht="12">
      <c r="A36" s="35" t="s">
        <v>65</v>
      </c>
      <c r="B36" s="31" t="s">
        <v>115</v>
      </c>
      <c r="C36" s="36">
        <v>1963.03</v>
      </c>
      <c r="D36" s="33">
        <v>13433</v>
      </c>
    </row>
    <row r="37" spans="1:4" ht="12">
      <c r="A37" s="35" t="s">
        <v>12</v>
      </c>
      <c r="B37" s="31" t="s">
        <v>116</v>
      </c>
      <c r="C37" s="36">
        <v>1431.92</v>
      </c>
      <c r="D37" s="33">
        <v>13434</v>
      </c>
    </row>
    <row r="38" spans="1:4" ht="12">
      <c r="A38" s="35" t="s">
        <v>117</v>
      </c>
      <c r="B38" s="31" t="s">
        <v>118</v>
      </c>
      <c r="C38" s="36">
        <v>161.61</v>
      </c>
      <c r="D38" s="33">
        <v>13435</v>
      </c>
    </row>
    <row r="39" spans="1:4" ht="12">
      <c r="A39" s="35" t="s">
        <v>119</v>
      </c>
      <c r="B39" s="31" t="s">
        <v>118</v>
      </c>
      <c r="C39" s="36">
        <v>181.01</v>
      </c>
      <c r="D39" s="33">
        <v>13436</v>
      </c>
    </row>
    <row r="40" spans="1:4" ht="12">
      <c r="A40" s="35" t="s">
        <v>120</v>
      </c>
      <c r="B40" s="31" t="s">
        <v>118</v>
      </c>
      <c r="C40" s="36">
        <v>58.18</v>
      </c>
      <c r="D40" s="33">
        <v>13437</v>
      </c>
    </row>
    <row r="41" spans="1:4" ht="12">
      <c r="A41" s="35" t="s">
        <v>121</v>
      </c>
      <c r="B41" s="31" t="s">
        <v>118</v>
      </c>
      <c r="C41" s="36">
        <v>257.65</v>
      </c>
      <c r="D41" s="33">
        <v>13438</v>
      </c>
    </row>
    <row r="42" spans="1:4" ht="12">
      <c r="A42" s="35" t="s">
        <v>122</v>
      </c>
      <c r="B42" s="31" t="s">
        <v>118</v>
      </c>
      <c r="C42" s="36">
        <v>148.54</v>
      </c>
      <c r="D42" s="33">
        <v>13439</v>
      </c>
    </row>
    <row r="43" spans="1:4" ht="12">
      <c r="A43" s="35" t="s">
        <v>123</v>
      </c>
      <c r="B43" s="31" t="s">
        <v>118</v>
      </c>
      <c r="C43" s="36">
        <v>96.97</v>
      </c>
      <c r="D43" s="33">
        <v>13440</v>
      </c>
    </row>
    <row r="44" spans="1:4" ht="12">
      <c r="A44" s="35" t="s">
        <v>124</v>
      </c>
      <c r="B44" s="31" t="s">
        <v>118</v>
      </c>
      <c r="C44" s="36">
        <v>219.79</v>
      </c>
      <c r="D44" s="33">
        <v>13441</v>
      </c>
    </row>
    <row r="45" spans="1:4" ht="12">
      <c r="A45" s="35" t="s">
        <v>125</v>
      </c>
      <c r="B45" s="31" t="s">
        <v>118</v>
      </c>
      <c r="C45" s="36">
        <v>232.73</v>
      </c>
      <c r="D45" s="33">
        <v>13442</v>
      </c>
    </row>
    <row r="46" spans="1:4" ht="12">
      <c r="A46" s="35" t="s">
        <v>126</v>
      </c>
      <c r="B46" s="31" t="s">
        <v>118</v>
      </c>
      <c r="C46" s="36">
        <v>334.31</v>
      </c>
      <c r="D46" s="33">
        <v>13443</v>
      </c>
    </row>
    <row r="47" spans="1:4" ht="12">
      <c r="A47" s="35" t="s">
        <v>127</v>
      </c>
      <c r="B47" s="31" t="s">
        <v>118</v>
      </c>
      <c r="C47" s="36">
        <v>174.54</v>
      </c>
      <c r="D47" s="33">
        <v>13444</v>
      </c>
    </row>
    <row r="48" spans="1:4" ht="12">
      <c r="A48" s="35" t="s">
        <v>128</v>
      </c>
      <c r="B48" s="31" t="s">
        <v>118</v>
      </c>
      <c r="C48" s="36">
        <v>161.61</v>
      </c>
      <c r="D48" s="33">
        <v>13445</v>
      </c>
    </row>
    <row r="49" spans="1:4" ht="12">
      <c r="A49" s="35" t="s">
        <v>129</v>
      </c>
      <c r="B49" s="31" t="s">
        <v>118</v>
      </c>
      <c r="C49" s="36">
        <v>64.64</v>
      </c>
      <c r="D49" s="33">
        <v>13446</v>
      </c>
    </row>
    <row r="50" spans="1:4" ht="12">
      <c r="A50" s="35" t="s">
        <v>130</v>
      </c>
      <c r="B50" s="31" t="s">
        <v>118</v>
      </c>
      <c r="C50" s="36">
        <v>6.47</v>
      </c>
      <c r="D50" s="33">
        <v>13447</v>
      </c>
    </row>
    <row r="51" spans="1:4" ht="12">
      <c r="A51" s="35" t="s">
        <v>131</v>
      </c>
      <c r="B51" s="31" t="s">
        <v>118</v>
      </c>
      <c r="C51" s="36">
        <v>213.33</v>
      </c>
      <c r="D51" s="33">
        <v>13448</v>
      </c>
    </row>
    <row r="52" spans="1:4" ht="12">
      <c r="A52" s="35" t="s">
        <v>133</v>
      </c>
      <c r="B52" s="31" t="s">
        <v>118</v>
      </c>
      <c r="C52" s="36">
        <v>6.47</v>
      </c>
      <c r="D52" s="33">
        <v>13449</v>
      </c>
    </row>
    <row r="53" spans="1:4" ht="12">
      <c r="A53" s="35" t="s">
        <v>134</v>
      </c>
      <c r="B53" s="31" t="s">
        <v>118</v>
      </c>
      <c r="C53" s="36">
        <v>25.85</v>
      </c>
      <c r="D53" s="33">
        <v>13450</v>
      </c>
    </row>
    <row r="54" spans="1:4" ht="12">
      <c r="A54" s="35" t="s">
        <v>135</v>
      </c>
      <c r="B54" s="31" t="s">
        <v>118</v>
      </c>
      <c r="C54" s="36">
        <v>305.68</v>
      </c>
      <c r="D54" s="33">
        <v>13451</v>
      </c>
    </row>
    <row r="55" spans="1:4" ht="12">
      <c r="A55" s="35" t="s">
        <v>136</v>
      </c>
      <c r="B55" s="31" t="s">
        <v>118</v>
      </c>
      <c r="C55" s="36">
        <v>155</v>
      </c>
      <c r="D55" s="33">
        <v>13452</v>
      </c>
    </row>
    <row r="56" spans="1:4" ht="12">
      <c r="A56" s="35" t="s">
        <v>137</v>
      </c>
      <c r="B56" s="31" t="s">
        <v>118</v>
      </c>
      <c r="C56" s="36">
        <v>64.64</v>
      </c>
      <c r="D56" s="33">
        <v>13453</v>
      </c>
    </row>
    <row r="57" spans="1:4" ht="12">
      <c r="A57" s="35" t="s">
        <v>138</v>
      </c>
      <c r="B57" s="31" t="s">
        <v>118</v>
      </c>
      <c r="C57" s="36">
        <v>135.76</v>
      </c>
      <c r="D57" s="33">
        <v>13454</v>
      </c>
    </row>
    <row r="58" spans="1:4" ht="12">
      <c r="A58" s="35" t="s">
        <v>139</v>
      </c>
      <c r="B58" s="31" t="s">
        <v>118</v>
      </c>
      <c r="C58" s="36">
        <v>77.57</v>
      </c>
      <c r="D58" s="33">
        <v>13455</v>
      </c>
    </row>
    <row r="59" spans="1:4" ht="12">
      <c r="A59" s="35" t="s">
        <v>140</v>
      </c>
      <c r="B59" s="31" t="s">
        <v>118</v>
      </c>
      <c r="C59" s="36">
        <v>135.76</v>
      </c>
      <c r="D59" s="33">
        <v>13456</v>
      </c>
    </row>
    <row r="60" spans="1:4" ht="12">
      <c r="A60" s="35" t="s">
        <v>141</v>
      </c>
      <c r="B60" s="31" t="s">
        <v>118</v>
      </c>
      <c r="C60" s="36">
        <v>71.11</v>
      </c>
      <c r="D60" s="33">
        <v>13457</v>
      </c>
    </row>
    <row r="61" spans="1:4" ht="12">
      <c r="A61" s="35" t="s">
        <v>142</v>
      </c>
      <c r="B61" s="31" t="s">
        <v>118</v>
      </c>
      <c r="C61" s="36">
        <v>96.97</v>
      </c>
      <c r="D61" s="33">
        <v>13458</v>
      </c>
    </row>
    <row r="62" spans="1:4" ht="12">
      <c r="A62" s="35" t="s">
        <v>143</v>
      </c>
      <c r="B62" s="31" t="s">
        <v>118</v>
      </c>
      <c r="C62" s="36">
        <v>187.47</v>
      </c>
      <c r="D62" s="33">
        <v>13459</v>
      </c>
    </row>
    <row r="63" spans="1:4" ht="12">
      <c r="A63" s="35" t="s">
        <v>144</v>
      </c>
      <c r="B63" s="31" t="s">
        <v>118</v>
      </c>
      <c r="C63" s="36">
        <v>116.36</v>
      </c>
      <c r="D63" s="33">
        <v>13460</v>
      </c>
    </row>
    <row r="64" spans="1:4" ht="12">
      <c r="A64" s="35" t="s">
        <v>145</v>
      </c>
      <c r="B64" s="31" t="s">
        <v>146</v>
      </c>
      <c r="C64" s="36">
        <v>299.36</v>
      </c>
      <c r="D64" s="33">
        <v>13461</v>
      </c>
    </row>
    <row r="65" spans="1:4" ht="12">
      <c r="A65" s="35" t="s">
        <v>147</v>
      </c>
      <c r="B65" s="31" t="s">
        <v>148</v>
      </c>
      <c r="C65" s="36">
        <v>241</v>
      </c>
      <c r="D65" s="33">
        <v>13462</v>
      </c>
    </row>
    <row r="66" spans="1:4" ht="12">
      <c r="A66" s="35" t="s">
        <v>149</v>
      </c>
      <c r="B66" s="31" t="s">
        <v>150</v>
      </c>
      <c r="C66" s="36">
        <v>205</v>
      </c>
      <c r="D66" s="33">
        <v>13463</v>
      </c>
    </row>
    <row r="67" spans="1:4" ht="12">
      <c r="A67" s="35" t="s">
        <v>151</v>
      </c>
      <c r="B67" s="31" t="s">
        <v>152</v>
      </c>
      <c r="C67" s="36">
        <v>175</v>
      </c>
      <c r="D67" s="33">
        <v>13464</v>
      </c>
    </row>
    <row r="68" spans="1:4" ht="12">
      <c r="A68" s="35" t="s">
        <v>64</v>
      </c>
      <c r="B68" s="31" t="s">
        <v>28</v>
      </c>
      <c r="C68" s="36">
        <v>122.36</v>
      </c>
      <c r="D68" s="33">
        <v>13465</v>
      </c>
    </row>
    <row r="69" spans="1:4" ht="12">
      <c r="A69" s="35" t="s">
        <v>153</v>
      </c>
      <c r="B69" s="31" t="s">
        <v>154</v>
      </c>
      <c r="C69" s="36">
        <v>89</v>
      </c>
      <c r="D69" s="33">
        <v>13466</v>
      </c>
    </row>
    <row r="70" spans="2:3" ht="12.75">
      <c r="B70" s="65" t="s">
        <v>132</v>
      </c>
      <c r="C70" s="44">
        <f>SUM(C4:C69)</f>
        <v>124394.36999999995</v>
      </c>
    </row>
    <row r="74" spans="1:4" ht="12">
      <c r="A74" s="37" t="s">
        <v>9</v>
      </c>
      <c r="B74" s="38"/>
      <c r="C74" s="45"/>
      <c r="D74" s="57" t="s">
        <v>155</v>
      </c>
    </row>
    <row r="78" spans="1:4" ht="12">
      <c r="A78" s="37" t="s">
        <v>9</v>
      </c>
      <c r="B78" s="38"/>
      <c r="C78" s="45"/>
      <c r="D78" s="57" t="s">
        <v>155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8" sqref="D18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15</v>
      </c>
    </row>
    <row r="5" spans="2:7" ht="12.75">
      <c r="B5" s="20" t="s">
        <v>5</v>
      </c>
      <c r="D5" s="25" t="s">
        <v>25</v>
      </c>
      <c r="E5" s="51"/>
      <c r="F5" s="25" t="s">
        <v>26</v>
      </c>
      <c r="G5" s="51"/>
    </row>
    <row r="6" spans="1:11" ht="12.75">
      <c r="A6" s="3"/>
      <c r="B6" s="54"/>
      <c r="C6" s="55"/>
      <c r="D6" s="21" t="s">
        <v>41</v>
      </c>
      <c r="E6" s="1"/>
      <c r="F6" s="21" t="s">
        <v>42</v>
      </c>
      <c r="G6" s="1"/>
      <c r="K6" s="3"/>
    </row>
    <row r="7" spans="1:12" ht="15">
      <c r="A7" s="77"/>
      <c r="B7" s="69" t="s">
        <v>30</v>
      </c>
      <c r="C7" s="68"/>
      <c r="D7" s="85">
        <v>114</v>
      </c>
      <c r="E7" s="71"/>
      <c r="F7" s="85">
        <v>64.57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28</v>
      </c>
      <c r="C8" s="68"/>
      <c r="D8" s="85">
        <v>106.63</v>
      </c>
      <c r="E8" s="71"/>
      <c r="F8" s="85">
        <v>61.89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29</v>
      </c>
      <c r="C9" s="68"/>
      <c r="D9" s="85">
        <v>118.13</v>
      </c>
      <c r="E9" s="71"/>
      <c r="F9" s="85">
        <v>83.28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31</v>
      </c>
      <c r="C10" s="68"/>
      <c r="D10" s="85">
        <v>118.56</v>
      </c>
      <c r="E10" s="71"/>
      <c r="F10" s="85">
        <v>84.2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32</v>
      </c>
      <c r="C11" s="68"/>
      <c r="D11" s="85">
        <v>119.66</v>
      </c>
      <c r="E11" s="71"/>
      <c r="F11" s="85">
        <v>92.83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33</v>
      </c>
      <c r="C12" s="68"/>
      <c r="D12" s="85">
        <v>105.71</v>
      </c>
      <c r="E12" s="71"/>
      <c r="F12" s="85">
        <v>92.19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34</v>
      </c>
      <c r="C13" s="68"/>
      <c r="D13" s="85">
        <v>55.36</v>
      </c>
      <c r="E13" s="71"/>
      <c r="F13" s="85">
        <v>104.96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35</v>
      </c>
      <c r="C14" s="68"/>
      <c r="D14" s="85">
        <v>68.94</v>
      </c>
      <c r="E14" s="71"/>
      <c r="F14" s="85">
        <v>121.24</v>
      </c>
      <c r="G14" s="71"/>
      <c r="H14" s="71"/>
      <c r="I14" s="71"/>
      <c r="J14" s="71"/>
      <c r="K14" s="68"/>
      <c r="L14" s="68"/>
    </row>
    <row r="15" spans="1:12" ht="15">
      <c r="A15" s="77"/>
      <c r="B15" s="69" t="s">
        <v>36</v>
      </c>
      <c r="C15" s="68"/>
      <c r="D15" s="85">
        <v>73.19</v>
      </c>
      <c r="E15" s="71"/>
      <c r="F15" s="85">
        <v>124.35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37</v>
      </c>
      <c r="C16" s="68"/>
      <c r="D16" s="85">
        <v>66.51</v>
      </c>
      <c r="E16" s="71"/>
      <c r="F16" s="85">
        <v>139.26</v>
      </c>
      <c r="G16" s="71"/>
      <c r="H16" s="71"/>
      <c r="I16" s="71"/>
      <c r="J16" s="71"/>
      <c r="K16" s="68"/>
      <c r="L16" s="68"/>
    </row>
    <row r="17" spans="1:12" ht="15">
      <c r="A17" s="77"/>
      <c r="B17" s="69" t="s">
        <v>38</v>
      </c>
      <c r="C17" s="68"/>
      <c r="D17" s="85">
        <v>78.17</v>
      </c>
      <c r="E17" s="71"/>
      <c r="F17" s="85">
        <v>148.2</v>
      </c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39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1024.8600000000001</v>
      </c>
      <c r="E19" s="70"/>
      <c r="F19" s="75">
        <f>SUM(F7:F18)</f>
        <v>1116.97</v>
      </c>
      <c r="G19" s="70"/>
      <c r="H19" s="76">
        <f>SUM(D19:F19)</f>
        <v>2141.83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16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2018-01-31T19:34:40Z</cp:lastPrinted>
  <dcterms:created xsi:type="dcterms:W3CDTF">1999-12-07T00:30:12Z</dcterms:created>
  <dcterms:modified xsi:type="dcterms:W3CDTF">2018-02-05T19:51:15Z</dcterms:modified>
  <cp:category/>
  <cp:version/>
  <cp:contentType/>
  <cp:contentStatus/>
</cp:coreProperties>
</file>