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<sst xmlns="http://schemas.openxmlformats.org/spreadsheetml/2006/main" count="176" uniqueCount="135">
  <si>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</si>
  <si>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</si>
  <si>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</si>
  <si>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</si>
  <si>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</si>
  <si>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</si>
  <si>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</si>
  <si>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</si>
  <si>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</si>
  <si>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</si>
  <si>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</si>
  <si>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</si>
  <si>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</si>
  <si>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</si>
  <si>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</si>
  <si>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</si>
  <si>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</si>
  <si>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</si>
  <si>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</si>
  <si>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</si>
  <si>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</si>
  <si>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</si>
  <si>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</si>
  <si>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</si>
  <si>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</si>
  <si>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</si>
  <si>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</si>
  <si>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</si>
  <si>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</si>
  <si>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</si>
  <si>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</si>
  <si>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</si>
  <si>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</si>
  <si>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</si>
  <si>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</si>
  <si>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</si>
  <si>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</si>
  <si>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</si>
  <si>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</si>
  <si>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</si>
  <si>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</si>
  <si>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</si>
  <si>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</si>
  <si>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</si>
  <si>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</si>
  <si>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</si>
  <si>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</si>
  <si>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</si>
  <si>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</si>
  <si>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 xml:space="preserve">PNB </t>
  </si>
  <si>
    <t>WDOR</t>
  </si>
  <si>
    <t>ACE HARDWARE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</si>
  <si>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</si>
  <si>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</si>
  <si>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</si>
  <si>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</si>
  <si>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</si>
  <si>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</si>
  <si>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R &amp; R ASSESSING</t>
  </si>
  <si>
    <t>141BP    Loan #208868</t>
  </si>
  <si>
    <t>Due date 9-15-2018</t>
  </si>
  <si>
    <t>PACKERLAND BROADBAND</t>
  </si>
  <si>
    <t>Operator Licenses</t>
  </si>
  <si>
    <t>NAVIS, ANDREW</t>
  </si>
  <si>
    <t>Building Permits</t>
  </si>
  <si>
    <t>Marinette Cty. Treasurer</t>
  </si>
  <si>
    <t>8.1.17</t>
  </si>
  <si>
    <t>8.31.17</t>
  </si>
  <si>
    <t>VILLAGE OF POUND - AUGUST 2017</t>
  </si>
  <si>
    <r>
      <t>Ck.</t>
    </r>
    <r>
      <rPr>
        <b/>
        <sz val="9"/>
        <color indexed="10"/>
        <rFont val="Arial"/>
        <family val="2"/>
      </rPr>
      <t xml:space="preserve">#13232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#13268</t>
    </r>
  </si>
  <si>
    <t>AUGUST</t>
  </si>
  <si>
    <t>9.5.17</t>
  </si>
  <si>
    <t>PNB-CC</t>
  </si>
  <si>
    <t>OL</t>
  </si>
  <si>
    <t>PAYROLL 7.29.17</t>
  </si>
  <si>
    <t>DARLEY &amp; CO.</t>
  </si>
  <si>
    <t>G &amp; G MIDWEST</t>
  </si>
  <si>
    <t>CC CHGS: SOUND SYSTEM PARTS</t>
  </si>
  <si>
    <t>FD: BATTERY</t>
  </si>
  <si>
    <t>141BP: PARTS FOR ST.LIGHTS</t>
  </si>
  <si>
    <t>KEEMO INC</t>
  </si>
  <si>
    <t>ENGINEERING WORK: WALKER ST</t>
  </si>
  <si>
    <t>MAINSTREET DESIGNS INC</t>
  </si>
  <si>
    <t>BUS.141 STREET BANNERS</t>
  </si>
  <si>
    <t>MARTIN SECURITY</t>
  </si>
  <si>
    <t>PARK CAMERA ADJUSTMENTS</t>
  </si>
  <si>
    <t>MARINETTE CTY. TREASURER</t>
  </si>
  <si>
    <t>DOG TAGS: JUL SETTLEMENT</t>
  </si>
  <si>
    <t>THOUNES HEATING &amp; COOLING</t>
  </si>
  <si>
    <t>CC: FURNACE REPLACEMENT</t>
  </si>
  <si>
    <t>PAYROLL 8.5.17</t>
  </si>
  <si>
    <t>VOID</t>
  </si>
  <si>
    <t>COLEMAN PARTS LLC</t>
  </si>
  <si>
    <t>FD: OIL-DRAIN PAN</t>
  </si>
  <si>
    <t>KUDICK AUTOMOTIVE LLC</t>
  </si>
  <si>
    <t>PICK UP: M/R-OIL LEAK REPAIR</t>
  </si>
  <si>
    <t>MARINETTE CONCRETE</t>
  </si>
  <si>
    <t>141BP: ST LIGHT ROD &amp; CEMENT</t>
  </si>
  <si>
    <t>LOAN #208868-AUG</t>
  </si>
  <si>
    <t>PNB-CASH</t>
  </si>
  <si>
    <t>PETTY CASH REPLENISHMENT</t>
  </si>
  <si>
    <t>WT6-JUL</t>
  </si>
  <si>
    <t>941-JUL</t>
  </si>
  <si>
    <t>LOAN #9004-AUG</t>
  </si>
  <si>
    <t>FD CELL PHONE-AUG</t>
  </si>
  <si>
    <t>BUS.141 STREET BANNER</t>
  </si>
  <si>
    <t>PAYROLL 8.12.17</t>
  </si>
  <si>
    <t>PAYROLL 8.19.17</t>
  </si>
  <si>
    <t>CC PAYMENT IN FULL-JUL</t>
  </si>
  <si>
    <t>SCHUTTE, PARTICIA</t>
  </si>
  <si>
    <t>PAYROLL - AUG</t>
  </si>
  <si>
    <t>PAYROLL 8.26.17</t>
  </si>
  <si>
    <t>WMCA CONF. REIMBURSED EXPENSES</t>
  </si>
  <si>
    <t>BILL'S AUTO BODY</t>
  </si>
  <si>
    <t>PICK UP: RUNNING BOARDS</t>
  </si>
  <si>
    <t>COLEMAN LIBRARY</t>
  </si>
  <si>
    <t>DONATION 2017</t>
  </si>
  <si>
    <t>FASTENAL</t>
  </si>
  <si>
    <t>VOP HALL: TUCKPOINT BLADE</t>
  </si>
  <si>
    <t>Aug. tax settlement 2016</t>
  </si>
  <si>
    <t>S.Stodola</t>
  </si>
  <si>
    <t>Banner #1379</t>
  </si>
  <si>
    <t>Bus.141 St.Banners</t>
  </si>
  <si>
    <t>D.Johnson #2017-6</t>
  </si>
  <si>
    <t>M.Mitkowski</t>
  </si>
  <si>
    <t>Wall damaged</t>
  </si>
  <si>
    <t>Mahers</t>
  </si>
  <si>
    <t>Delq.ws-2016 ($313.90 &amp; Int.$40.43)</t>
  </si>
  <si>
    <t>Zeitler-Kaszinski</t>
  </si>
  <si>
    <t>Coleman Parts-PaPa Bears-Rymer Heating-Advocare-Cottage</t>
  </si>
  <si>
    <t>Homontowski: D#2223-2224-2225-2226-2227 &amp; C#073-074</t>
  </si>
  <si>
    <t>Patricia Schutte, WCMC - Clerk/Treasurer                9.5.17</t>
  </si>
  <si>
    <t>Ck#13252: Mileage-mower part-postage</t>
  </si>
  <si>
    <t>(Auto Protection Transfer Fee included)</t>
  </si>
  <si>
    <t>Transfer to MM #PNB83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</si>
</sst>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0" fontId="9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RowColHeaders="0" tabSelected="1" view="pageLayout" workbookViewId="0" topLeftCell="A28">
      <selection activeCell="E41" sqref="E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42978</v>
      </c>
    </row>
    <row r="2" ht="18">
      <c r="C2" s="52"/>
    </row>
    <row r="3" spans="1:8" ht="12.75">
      <c r="A3" s="1" t="s">
        <v>47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66</v>
      </c>
      <c r="E4" s="15">
        <v>23034.52</v>
      </c>
      <c r="G4" s="8"/>
      <c r="H4" s="9"/>
      <c r="I4" s="8"/>
    </row>
    <row r="5" spans="2:9" ht="12">
      <c r="B5" s="26" t="s">
        <v>54</v>
      </c>
      <c r="C5" s="26"/>
      <c r="D5" s="59"/>
      <c r="E5" s="79">
        <v>16514.14</v>
      </c>
      <c r="G5" s="8"/>
      <c r="H5" s="9"/>
      <c r="I5" s="8"/>
    </row>
    <row r="6" spans="2:9" ht="12">
      <c r="B6" s="27" t="s">
        <v>134</v>
      </c>
      <c r="C6" s="7"/>
      <c r="D6" s="59"/>
      <c r="E6" s="16">
        <v>-6000</v>
      </c>
      <c r="G6" s="8"/>
      <c r="H6" s="9"/>
      <c r="I6" s="8"/>
    </row>
    <row r="7" spans="2:9" ht="12">
      <c r="B7" s="7" t="s">
        <v>2</v>
      </c>
      <c r="C7" s="7"/>
      <c r="D7" s="59"/>
      <c r="E7" s="16">
        <v>-33116.8</v>
      </c>
      <c r="G7" s="8"/>
      <c r="H7" s="9"/>
      <c r="I7" s="8"/>
    </row>
    <row r="8" spans="2:9" ht="12">
      <c r="B8" s="26" t="s">
        <v>122</v>
      </c>
      <c r="C8" s="88" t="s">
        <v>129</v>
      </c>
      <c r="D8" s="59"/>
      <c r="E8" s="79">
        <v>645</v>
      </c>
      <c r="G8" s="8"/>
      <c r="H8" s="9"/>
      <c r="I8" s="8"/>
    </row>
    <row r="9" spans="2:9" ht="12">
      <c r="B9" s="26" t="s">
        <v>124</v>
      </c>
      <c r="C9" s="88" t="s">
        <v>125</v>
      </c>
      <c r="D9" s="59"/>
      <c r="E9" s="79">
        <v>221</v>
      </c>
      <c r="G9" s="8"/>
      <c r="H9" s="9"/>
      <c r="I9" s="8"/>
    </row>
    <row r="10" spans="2:9" ht="12">
      <c r="B10" s="26" t="s">
        <v>126</v>
      </c>
      <c r="C10" s="26" t="s">
        <v>127</v>
      </c>
      <c r="D10" s="59"/>
      <c r="E10" s="79">
        <v>354.33</v>
      </c>
      <c r="G10" s="8"/>
      <c r="H10" s="9"/>
      <c r="I10" s="8"/>
    </row>
    <row r="11" spans="2:9" ht="12">
      <c r="B11" s="26"/>
      <c r="C11" s="26"/>
      <c r="D11" s="59"/>
      <c r="E11" s="79">
        <v>0</v>
      </c>
      <c r="G11" s="8"/>
      <c r="H11" s="9"/>
      <c r="I11" s="8"/>
    </row>
    <row r="12" spans="2:9" ht="12">
      <c r="B12" s="26" t="s">
        <v>64</v>
      </c>
      <c r="C12" s="26" t="s">
        <v>123</v>
      </c>
      <c r="D12" s="59"/>
      <c r="E12" s="79">
        <v>10</v>
      </c>
      <c r="G12" s="8"/>
      <c r="H12" s="9"/>
      <c r="I12" s="8"/>
    </row>
    <row r="13" spans="2:9" ht="12">
      <c r="B13" s="26" t="s">
        <v>62</v>
      </c>
      <c r="C13" s="26"/>
      <c r="D13" s="61"/>
      <c r="E13" s="79">
        <v>0</v>
      </c>
      <c r="G13" s="8"/>
      <c r="H13" s="9"/>
      <c r="I13" s="8"/>
    </row>
    <row r="14" spans="2:5" ht="12">
      <c r="B14" s="26" t="s">
        <v>57</v>
      </c>
      <c r="C14" s="26" t="s">
        <v>130</v>
      </c>
      <c r="D14" s="61"/>
      <c r="E14" s="79">
        <v>41</v>
      </c>
    </row>
    <row r="15" spans="2:5" ht="12">
      <c r="B15" s="26" t="s">
        <v>52</v>
      </c>
      <c r="C15" s="26" t="s">
        <v>128</v>
      </c>
      <c r="D15" s="61"/>
      <c r="E15" s="79">
        <v>325</v>
      </c>
    </row>
    <row r="16" spans="2:5" ht="12">
      <c r="B16" s="27" t="s">
        <v>18</v>
      </c>
      <c r="C16" s="27"/>
      <c r="D16" s="59"/>
      <c r="E16" s="79">
        <v>250</v>
      </c>
    </row>
    <row r="17" spans="2:5" ht="12">
      <c r="B17" s="7" t="s">
        <v>3</v>
      </c>
      <c r="C17" s="27"/>
      <c r="D17" s="59"/>
      <c r="E17" s="79">
        <v>91.5</v>
      </c>
    </row>
    <row r="18" spans="3:8" ht="12.75">
      <c r="C18" s="13" t="s">
        <v>1</v>
      </c>
      <c r="D18" s="64" t="s">
        <v>67</v>
      </c>
      <c r="E18" s="6">
        <f>SUM(E4:E17)</f>
        <v>2369.6900000000005</v>
      </c>
      <c r="G18" s="8"/>
      <c r="H18" s="9"/>
    </row>
    <row r="19" spans="3:8" ht="12.75">
      <c r="C19" s="13"/>
      <c r="D19" s="22"/>
      <c r="G19" s="8"/>
      <c r="H19" s="9"/>
    </row>
    <row r="20" spans="1:8" ht="12.75">
      <c r="A20" s="1" t="s">
        <v>48</v>
      </c>
      <c r="D20" s="60"/>
      <c r="E20" s="4"/>
      <c r="G20" s="8"/>
      <c r="H20" s="12"/>
    </row>
    <row r="21" spans="1:8" ht="12.75">
      <c r="A21" s="1"/>
      <c r="B21" s="5" t="s">
        <v>1</v>
      </c>
      <c r="C21" s="5"/>
      <c r="D21" s="58" t="s">
        <v>66</v>
      </c>
      <c r="E21" s="17">
        <v>81673.41</v>
      </c>
      <c r="G21" s="8"/>
      <c r="H21" s="12"/>
    </row>
    <row r="22" spans="1:8" ht="12.75">
      <c r="A22" s="1"/>
      <c r="B22" s="26" t="s">
        <v>55</v>
      </c>
      <c r="C22" s="27" t="s">
        <v>133</v>
      </c>
      <c r="D22" s="59"/>
      <c r="E22" s="16">
        <v>-16519.14</v>
      </c>
      <c r="G22" s="8"/>
      <c r="H22" s="12"/>
    </row>
    <row r="23" spans="2:5" ht="12">
      <c r="B23" s="27" t="s">
        <v>65</v>
      </c>
      <c r="C23" s="27" t="s">
        <v>119</v>
      </c>
      <c r="D23" s="7"/>
      <c r="E23" s="16">
        <v>41378.64</v>
      </c>
    </row>
    <row r="24" spans="1:5" ht="12.75">
      <c r="A24" s="1"/>
      <c r="B24" s="26" t="s">
        <v>120</v>
      </c>
      <c r="C24" s="26" t="s">
        <v>121</v>
      </c>
      <c r="D24" s="61"/>
      <c r="E24" s="79">
        <v>216</v>
      </c>
    </row>
    <row r="25" spans="2:5" ht="12">
      <c r="B25" s="27" t="s">
        <v>5</v>
      </c>
      <c r="C25" s="50"/>
      <c r="D25" s="59"/>
      <c r="E25" s="16">
        <v>68.94</v>
      </c>
    </row>
    <row r="26" spans="3:5" ht="12.75">
      <c r="C26" s="13" t="s">
        <v>1</v>
      </c>
      <c r="D26" s="63" t="s">
        <v>67</v>
      </c>
      <c r="E26" s="44">
        <f>SUM(E21:E25)</f>
        <v>106817.85</v>
      </c>
    </row>
    <row r="27" ht="12">
      <c r="D27" s="22"/>
    </row>
    <row r="28" ht="12">
      <c r="D28" s="22"/>
    </row>
    <row r="29" spans="1:4" ht="12.75">
      <c r="A29" s="1" t="s">
        <v>0</v>
      </c>
      <c r="D29" s="22"/>
    </row>
    <row r="30" spans="2:5" ht="12">
      <c r="B30" s="26" t="s">
        <v>20</v>
      </c>
      <c r="C30" s="5"/>
      <c r="D30" s="58" t="s">
        <v>66</v>
      </c>
      <c r="E30" s="17">
        <v>500</v>
      </c>
    </row>
    <row r="31" spans="2:5" ht="12">
      <c r="B31" s="26" t="s">
        <v>2</v>
      </c>
      <c r="C31" s="26"/>
      <c r="D31" s="61"/>
      <c r="E31" s="17">
        <v>-190.56</v>
      </c>
    </row>
    <row r="32" spans="2:5" ht="12">
      <c r="B32" s="27" t="s">
        <v>19</v>
      </c>
      <c r="C32" s="27" t="s">
        <v>132</v>
      </c>
      <c r="D32" s="62"/>
      <c r="E32" s="56">
        <v>190.56</v>
      </c>
    </row>
    <row r="33" spans="3:5" ht="12.75">
      <c r="C33" s="13" t="s">
        <v>1</v>
      </c>
      <c r="D33" s="63" t="s">
        <v>67</v>
      </c>
      <c r="E33" s="44">
        <f>SUM(E30:E32)</f>
        <v>500</v>
      </c>
    </row>
    <row r="35" spans="4:5" ht="13.5" thickBot="1">
      <c r="D35" s="1" t="s">
        <v>4</v>
      </c>
      <c r="E35" s="19">
        <f>SUM(E18+E26+E33)</f>
        <v>109687.54000000001</v>
      </c>
    </row>
    <row r="36" ht="12.75" thickTop="1"/>
    <row r="40" ht="12.75">
      <c r="A40" s="1" t="s">
        <v>41</v>
      </c>
    </row>
    <row r="41" spans="1:5" ht="12">
      <c r="A41" s="25" t="s">
        <v>15</v>
      </c>
      <c r="B41" s="24" t="s">
        <v>14</v>
      </c>
      <c r="C41" s="25" t="s">
        <v>21</v>
      </c>
      <c r="D41" s="48" t="s">
        <v>24</v>
      </c>
      <c r="E41" s="4">
        <v>334530.46</v>
      </c>
    </row>
    <row r="42" spans="1:5" ht="12.75" thickBot="1">
      <c r="A42" s="25" t="s">
        <v>44</v>
      </c>
      <c r="B42" s="24" t="s">
        <v>59</v>
      </c>
      <c r="C42" s="25" t="s">
        <v>60</v>
      </c>
      <c r="D42" s="49" t="s">
        <v>53</v>
      </c>
      <c r="E42" s="23">
        <v>267653.54</v>
      </c>
    </row>
    <row r="43" spans="3:5" ht="12.75">
      <c r="C43" s="81"/>
      <c r="E43" s="2">
        <f>SUM(E41:E42)</f>
        <v>602184</v>
      </c>
    </row>
    <row r="45" ht="12.75">
      <c r="D45" s="1"/>
    </row>
    <row r="48" ht="12">
      <c r="A48" s="24" t="s">
        <v>131</v>
      </c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5">
      <selection activeCell="C48" sqref="C48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47" t="s">
        <v>68</v>
      </c>
    </row>
    <row r="2" ht="25.5" customHeight="1">
      <c r="D2" s="14"/>
    </row>
    <row r="3" spans="1:4" ht="12.75">
      <c r="A3" s="67" t="s">
        <v>49</v>
      </c>
      <c r="B3" s="66" t="s">
        <v>69</v>
      </c>
      <c r="C3" s="28"/>
      <c r="D3" s="29" t="s">
        <v>9</v>
      </c>
    </row>
    <row r="4" spans="1:4" ht="12.75">
      <c r="A4" s="80" t="s">
        <v>72</v>
      </c>
      <c r="B4" s="31" t="s">
        <v>77</v>
      </c>
      <c r="C4" s="39">
        <v>122.47</v>
      </c>
      <c r="D4" s="40" t="s">
        <v>73</v>
      </c>
    </row>
    <row r="5" spans="1:4" ht="12.75">
      <c r="A5" s="80" t="s">
        <v>63</v>
      </c>
      <c r="B5" s="31" t="s">
        <v>74</v>
      </c>
      <c r="C5" s="39">
        <v>114.39</v>
      </c>
      <c r="D5" s="40">
        <v>13232</v>
      </c>
    </row>
    <row r="6" spans="1:4" ht="12">
      <c r="A6" s="82" t="s">
        <v>13</v>
      </c>
      <c r="B6" s="31" t="s">
        <v>74</v>
      </c>
      <c r="C6" s="39">
        <v>544.55</v>
      </c>
      <c r="D6" s="40">
        <v>13233</v>
      </c>
    </row>
    <row r="7" spans="1:4" ht="12">
      <c r="A7" s="84" t="s">
        <v>75</v>
      </c>
      <c r="B7" s="31" t="s">
        <v>78</v>
      </c>
      <c r="C7" s="39">
        <v>228.12</v>
      </c>
      <c r="D7" s="40">
        <v>13234</v>
      </c>
    </row>
    <row r="8" spans="1:4" ht="12">
      <c r="A8" s="82" t="s">
        <v>76</v>
      </c>
      <c r="B8" s="31" t="s">
        <v>79</v>
      </c>
      <c r="C8" s="83">
        <v>148</v>
      </c>
      <c r="D8" s="40">
        <v>13235</v>
      </c>
    </row>
    <row r="9" spans="1:4" ht="12">
      <c r="A9" s="30" t="s">
        <v>80</v>
      </c>
      <c r="B9" s="31" t="s">
        <v>81</v>
      </c>
      <c r="C9" s="32">
        <v>3276.86</v>
      </c>
      <c r="D9" s="33">
        <v>13236</v>
      </c>
    </row>
    <row r="10" spans="1:4" ht="12">
      <c r="A10" s="30" t="s">
        <v>82</v>
      </c>
      <c r="B10" s="31" t="s">
        <v>83</v>
      </c>
      <c r="C10" s="32">
        <v>495</v>
      </c>
      <c r="D10" s="33">
        <v>13237</v>
      </c>
    </row>
    <row r="11" spans="1:4" ht="12">
      <c r="A11" s="30" t="s">
        <v>84</v>
      </c>
      <c r="B11" s="31" t="s">
        <v>85</v>
      </c>
      <c r="C11" s="32">
        <v>90</v>
      </c>
      <c r="D11" s="33">
        <v>13238</v>
      </c>
    </row>
    <row r="12" spans="1:4" ht="12">
      <c r="A12" s="30" t="s">
        <v>86</v>
      </c>
      <c r="B12" s="31" t="s">
        <v>87</v>
      </c>
      <c r="C12" s="32">
        <v>53</v>
      </c>
      <c r="D12" s="33">
        <v>13239</v>
      </c>
    </row>
    <row r="13" spans="1:4" ht="12">
      <c r="A13" s="30" t="s">
        <v>61</v>
      </c>
      <c r="B13" s="31" t="s">
        <v>36</v>
      </c>
      <c r="C13" s="32">
        <v>122.36</v>
      </c>
      <c r="D13" s="33">
        <v>13240</v>
      </c>
    </row>
    <row r="14" spans="1:4" ht="12">
      <c r="A14" s="30" t="s">
        <v>58</v>
      </c>
      <c r="B14" s="31" t="s">
        <v>36</v>
      </c>
      <c r="C14" s="34">
        <v>190</v>
      </c>
      <c r="D14" s="33">
        <v>13241</v>
      </c>
    </row>
    <row r="15" spans="1:4" ht="12">
      <c r="A15" s="35" t="s">
        <v>88</v>
      </c>
      <c r="B15" s="31" t="s">
        <v>89</v>
      </c>
      <c r="C15" s="36">
        <v>3369</v>
      </c>
      <c r="D15" s="33">
        <v>13242</v>
      </c>
    </row>
    <row r="16" spans="1:4" ht="12">
      <c r="A16" s="35" t="s">
        <v>11</v>
      </c>
      <c r="B16" s="31" t="s">
        <v>35</v>
      </c>
      <c r="C16" s="36">
        <v>1109.46</v>
      </c>
      <c r="D16" s="33">
        <v>13243</v>
      </c>
    </row>
    <row r="17" spans="1:4" ht="12">
      <c r="A17" s="35" t="s">
        <v>13</v>
      </c>
      <c r="B17" s="31" t="s">
        <v>90</v>
      </c>
      <c r="C17" s="36">
        <v>544.56</v>
      </c>
      <c r="D17" s="33">
        <v>13244</v>
      </c>
    </row>
    <row r="18" spans="1:4" ht="12">
      <c r="A18" s="35" t="s">
        <v>51</v>
      </c>
      <c r="B18" s="31" t="s">
        <v>91</v>
      </c>
      <c r="C18" s="36">
        <v>0</v>
      </c>
      <c r="D18" s="33">
        <v>13245</v>
      </c>
    </row>
    <row r="19" spans="1:4" ht="12">
      <c r="A19" s="35" t="s">
        <v>92</v>
      </c>
      <c r="B19" s="31" t="s">
        <v>93</v>
      </c>
      <c r="C19" s="36">
        <v>13.46</v>
      </c>
      <c r="D19" s="33">
        <v>13246</v>
      </c>
    </row>
    <row r="20" spans="1:4" ht="12">
      <c r="A20" s="35" t="s">
        <v>94</v>
      </c>
      <c r="B20" s="31" t="s">
        <v>95</v>
      </c>
      <c r="C20" s="36">
        <v>2290.61</v>
      </c>
      <c r="D20" s="33">
        <v>13247</v>
      </c>
    </row>
    <row r="21" spans="1:4" ht="12">
      <c r="A21" s="35" t="s">
        <v>23</v>
      </c>
      <c r="B21" s="31" t="s">
        <v>35</v>
      </c>
      <c r="C21" s="36">
        <v>275</v>
      </c>
      <c r="D21" s="33">
        <v>13248</v>
      </c>
    </row>
    <row r="22" spans="1:4" ht="12">
      <c r="A22" s="35" t="s">
        <v>96</v>
      </c>
      <c r="B22" s="31" t="s">
        <v>97</v>
      </c>
      <c r="C22" s="36">
        <v>283</v>
      </c>
      <c r="D22" s="33">
        <v>13249</v>
      </c>
    </row>
    <row r="23" spans="1:4" ht="12">
      <c r="A23" s="35" t="s">
        <v>46</v>
      </c>
      <c r="B23" s="31" t="s">
        <v>35</v>
      </c>
      <c r="C23" s="36">
        <v>384.98</v>
      </c>
      <c r="D23" s="33">
        <v>13250</v>
      </c>
    </row>
    <row r="24" spans="1:4" ht="12">
      <c r="A24" s="35" t="s">
        <v>56</v>
      </c>
      <c r="B24" s="31" t="s">
        <v>98</v>
      </c>
      <c r="C24" s="36">
        <v>5457.5</v>
      </c>
      <c r="D24" s="33">
        <v>13251</v>
      </c>
    </row>
    <row r="25" spans="1:4" ht="12">
      <c r="A25" s="35" t="s">
        <v>99</v>
      </c>
      <c r="B25" s="31" t="s">
        <v>100</v>
      </c>
      <c r="C25" s="36">
        <v>190.56</v>
      </c>
      <c r="D25" s="33">
        <v>13252</v>
      </c>
    </row>
    <row r="26" spans="1:4" ht="12">
      <c r="A26" s="35" t="s">
        <v>50</v>
      </c>
      <c r="B26" s="31" t="s">
        <v>101</v>
      </c>
      <c r="C26" s="36">
        <v>449.26</v>
      </c>
      <c r="D26" s="33" t="s">
        <v>73</v>
      </c>
    </row>
    <row r="27" spans="1:4" ht="12">
      <c r="A27" s="35" t="s">
        <v>22</v>
      </c>
      <c r="B27" s="31" t="s">
        <v>102</v>
      </c>
      <c r="C27" s="36">
        <v>2674.16</v>
      </c>
      <c r="D27" s="33" t="s">
        <v>73</v>
      </c>
    </row>
    <row r="28" spans="1:4" ht="12">
      <c r="A28" s="35" t="s">
        <v>28</v>
      </c>
      <c r="B28" s="31" t="s">
        <v>35</v>
      </c>
      <c r="C28" s="36">
        <v>35.36</v>
      </c>
      <c r="D28" s="33" t="s">
        <v>73</v>
      </c>
    </row>
    <row r="29" spans="1:4" ht="12">
      <c r="A29" s="35" t="s">
        <v>25</v>
      </c>
      <c r="B29" s="31" t="s">
        <v>35</v>
      </c>
      <c r="C29" s="36">
        <v>1163.78</v>
      </c>
      <c r="D29" s="33" t="s">
        <v>73</v>
      </c>
    </row>
    <row r="30" spans="1:4" ht="12">
      <c r="A30" s="35" t="s">
        <v>12</v>
      </c>
      <c r="B30" s="31" t="s">
        <v>103</v>
      </c>
      <c r="C30" s="36">
        <v>3410</v>
      </c>
      <c r="D30" s="33">
        <v>13253</v>
      </c>
    </row>
    <row r="31" spans="1:4" ht="12">
      <c r="A31" s="35" t="s">
        <v>45</v>
      </c>
      <c r="B31" s="31" t="s">
        <v>104</v>
      </c>
      <c r="C31" s="36">
        <v>16.58</v>
      </c>
      <c r="D31" s="33">
        <v>13254</v>
      </c>
    </row>
    <row r="32" spans="1:4" ht="12">
      <c r="A32" s="35" t="s">
        <v>82</v>
      </c>
      <c r="B32" s="31" t="s">
        <v>105</v>
      </c>
      <c r="C32" s="36">
        <v>87</v>
      </c>
      <c r="D32" s="33">
        <v>13255</v>
      </c>
    </row>
    <row r="33" spans="1:4" ht="12">
      <c r="A33" s="35" t="s">
        <v>13</v>
      </c>
      <c r="B33" s="31" t="s">
        <v>106</v>
      </c>
      <c r="C33" s="36">
        <v>544.55</v>
      </c>
      <c r="D33" s="33">
        <v>13256</v>
      </c>
    </row>
    <row r="34" spans="1:4" ht="12">
      <c r="A34" s="35" t="s">
        <v>63</v>
      </c>
      <c r="B34" s="31" t="s">
        <v>107</v>
      </c>
      <c r="C34" s="36">
        <v>212.71</v>
      </c>
      <c r="D34" s="33">
        <v>13257</v>
      </c>
    </row>
    <row r="35" spans="1:4" ht="12">
      <c r="A35" s="35" t="s">
        <v>13</v>
      </c>
      <c r="B35" s="31" t="s">
        <v>107</v>
      </c>
      <c r="C35" s="36">
        <v>544.56</v>
      </c>
      <c r="D35" s="33">
        <v>13258</v>
      </c>
    </row>
    <row r="36" spans="1:4" ht="12">
      <c r="A36" s="35" t="s">
        <v>72</v>
      </c>
      <c r="B36" s="31" t="s">
        <v>108</v>
      </c>
      <c r="C36" s="36">
        <v>175.51</v>
      </c>
      <c r="D36" s="33" t="s">
        <v>73</v>
      </c>
    </row>
    <row r="37" spans="1:4" ht="12">
      <c r="A37" s="35" t="s">
        <v>109</v>
      </c>
      <c r="B37" s="31" t="s">
        <v>110</v>
      </c>
      <c r="C37" s="36">
        <v>1919.37</v>
      </c>
      <c r="D37" s="33">
        <v>13259</v>
      </c>
    </row>
    <row r="38" spans="1:4" ht="12">
      <c r="A38" s="35" t="s">
        <v>63</v>
      </c>
      <c r="B38" s="31" t="s">
        <v>111</v>
      </c>
      <c r="C38" s="36">
        <v>156.08</v>
      </c>
      <c r="D38" s="33">
        <v>13260</v>
      </c>
    </row>
    <row r="39" spans="1:4" ht="12">
      <c r="A39" s="35" t="s">
        <v>13</v>
      </c>
      <c r="B39" s="31" t="s">
        <v>111</v>
      </c>
      <c r="C39" s="36">
        <v>544.56</v>
      </c>
      <c r="D39" s="33">
        <v>13261</v>
      </c>
    </row>
    <row r="40" spans="1:4" ht="12">
      <c r="A40" s="35" t="s">
        <v>109</v>
      </c>
      <c r="B40" s="31" t="s">
        <v>112</v>
      </c>
      <c r="C40" s="36">
        <v>322.4</v>
      </c>
      <c r="D40" s="33">
        <v>13262</v>
      </c>
    </row>
    <row r="41" spans="1:4" ht="12">
      <c r="A41" s="35" t="s">
        <v>113</v>
      </c>
      <c r="B41" s="31" t="s">
        <v>114</v>
      </c>
      <c r="C41" s="36">
        <v>260.59</v>
      </c>
      <c r="D41" s="33">
        <v>13263</v>
      </c>
    </row>
    <row r="42" spans="1:4" ht="12">
      <c r="A42" s="35" t="s">
        <v>115</v>
      </c>
      <c r="B42" s="31" t="s">
        <v>116</v>
      </c>
      <c r="C42" s="36">
        <v>300</v>
      </c>
      <c r="D42" s="33">
        <v>13264</v>
      </c>
    </row>
    <row r="43" spans="1:4" ht="12">
      <c r="A43" s="35" t="s">
        <v>117</v>
      </c>
      <c r="B43" s="31" t="s">
        <v>118</v>
      </c>
      <c r="C43" s="36">
        <v>150.06</v>
      </c>
      <c r="D43" s="33">
        <v>13265</v>
      </c>
    </row>
    <row r="44" spans="1:4" ht="12">
      <c r="A44" s="35" t="s">
        <v>61</v>
      </c>
      <c r="B44" s="31" t="s">
        <v>37</v>
      </c>
      <c r="C44" s="36">
        <v>122.36</v>
      </c>
      <c r="D44" s="33">
        <v>13266</v>
      </c>
    </row>
    <row r="45" spans="1:4" ht="12">
      <c r="A45" s="35" t="s">
        <v>12</v>
      </c>
      <c r="B45" s="31" t="s">
        <v>108</v>
      </c>
      <c r="C45" s="36">
        <v>725.03</v>
      </c>
      <c r="D45" s="33">
        <v>13267</v>
      </c>
    </row>
    <row r="46" spans="1:4" ht="12">
      <c r="A46" s="35" t="s">
        <v>72</v>
      </c>
      <c r="B46" s="31" t="s">
        <v>91</v>
      </c>
      <c r="C46" s="36">
        <v>0</v>
      </c>
      <c r="D46" s="33">
        <v>13268</v>
      </c>
    </row>
    <row r="47" spans="2:3" ht="12.75">
      <c r="B47" s="65" t="s">
        <v>70</v>
      </c>
      <c r="C47" s="44">
        <f>SUM(C4:C46)</f>
        <v>33116.8</v>
      </c>
    </row>
    <row r="51" spans="1:4" ht="12">
      <c r="A51" s="37" t="s">
        <v>10</v>
      </c>
      <c r="B51" s="38"/>
      <c r="C51" s="45"/>
      <c r="D51" s="57" t="s">
        <v>71</v>
      </c>
    </row>
    <row r="55" spans="1:4" ht="12">
      <c r="A55" s="37" t="s">
        <v>10</v>
      </c>
      <c r="B55" s="38"/>
      <c r="C55" s="45"/>
      <c r="D55" s="57" t="s">
        <v>71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2" sqref="D12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16</v>
      </c>
    </row>
    <row r="5" spans="2:7" ht="12.75">
      <c r="B5" s="20" t="s">
        <v>6</v>
      </c>
      <c r="D5" s="25" t="s">
        <v>26</v>
      </c>
      <c r="E5" s="51"/>
      <c r="F5" s="25" t="s">
        <v>27</v>
      </c>
      <c r="G5" s="51"/>
    </row>
    <row r="6" spans="1:11" ht="12.75">
      <c r="A6" s="3"/>
      <c r="B6" s="54"/>
      <c r="C6" s="55"/>
      <c r="D6" s="21" t="s">
        <v>42</v>
      </c>
      <c r="E6" s="1"/>
      <c r="F6" s="21" t="s">
        <v>43</v>
      </c>
      <c r="G6" s="1"/>
      <c r="K6" s="3"/>
    </row>
    <row r="7" spans="1:12" ht="15">
      <c r="A7" s="77"/>
      <c r="B7" s="69" t="s">
        <v>31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29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30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32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33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34</v>
      </c>
      <c r="C12" s="68"/>
      <c r="D12" s="85"/>
      <c r="E12" s="71"/>
      <c r="F12" s="85"/>
      <c r="G12" s="71"/>
      <c r="H12" s="71"/>
      <c r="I12" s="71"/>
      <c r="J12" s="71"/>
      <c r="K12" s="68"/>
      <c r="L12" s="68"/>
    </row>
    <row r="13" spans="1:12" ht="15">
      <c r="A13" s="77"/>
      <c r="B13" s="69" t="s">
        <v>35</v>
      </c>
      <c r="C13" s="68"/>
      <c r="D13" s="85"/>
      <c r="E13" s="71"/>
      <c r="F13" s="85"/>
      <c r="G13" s="71"/>
      <c r="H13" s="71"/>
      <c r="I13" s="71"/>
      <c r="J13" s="71"/>
      <c r="K13" s="68"/>
      <c r="L13" s="68"/>
    </row>
    <row r="14" spans="1:12" ht="15">
      <c r="A14" s="77"/>
      <c r="B14" s="69" t="s">
        <v>36</v>
      </c>
      <c r="C14" s="68"/>
      <c r="D14" s="85"/>
      <c r="E14" s="71"/>
      <c r="F14" s="85"/>
      <c r="G14" s="71"/>
      <c r="H14" s="71"/>
      <c r="I14" s="71"/>
      <c r="J14" s="71"/>
      <c r="K14" s="68"/>
      <c r="L14" s="68"/>
    </row>
    <row r="15" spans="1:12" ht="15">
      <c r="A15" s="77"/>
      <c r="B15" s="69" t="s">
        <v>37</v>
      </c>
      <c r="C15" s="68"/>
      <c r="D15" s="85"/>
      <c r="E15" s="71"/>
      <c r="F15" s="85"/>
      <c r="G15" s="71"/>
      <c r="H15" s="71"/>
      <c r="I15" s="71"/>
      <c r="J15" s="71"/>
      <c r="K15" s="68"/>
      <c r="L15" s="68"/>
    </row>
    <row r="16" spans="1:12" ht="15">
      <c r="A16" s="77"/>
      <c r="B16" s="69" t="s">
        <v>38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39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40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7</v>
      </c>
      <c r="C19" s="70"/>
      <c r="D19" s="74">
        <f>SUM(D7:D18)</f>
        <v>576.98</v>
      </c>
      <c r="E19" s="70"/>
      <c r="F19" s="75">
        <f>SUM(F7:F18)</f>
        <v>386.77</v>
      </c>
      <c r="G19" s="70"/>
      <c r="H19" s="76">
        <f>SUM(D19:F19)</f>
        <v>963.75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8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17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2017-09-05T15:07:39Z</cp:lastPrinted>
  <dcterms:created xsi:type="dcterms:W3CDTF">1999-12-07T00:30:12Z</dcterms:created>
  <dcterms:modified xsi:type="dcterms:W3CDTF">2017-09-05T15:15:54Z</dcterms:modified>
  <cp:category/>
  <cp:version/>
  <cp:contentType/>
  <cp:contentStatus/>
</cp:coreProperties>
</file>