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Pd Bills" sheetId="2" r:id="rId2"/>
  </sheets>
  <definedNames/>
  <calcPr fullCalcOnLoad="1"/>
</workbook>
</file>

<file path=xl/sharedStrings.xml><?xml version="1.0" encoding="utf-8"?>
<sst xmlns="http://schemas.openxmlformats.org/spreadsheetml/2006/main" count="57" uniqueCount="48">
  <si>
    <t>BALANCE AS OF</t>
  </si>
  <si>
    <t>Expenses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</si>
  <si>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</si>
  <si>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</si>
  <si>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</si>
  <si>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</si>
  <si>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</si>
  <si>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</si>
  <si>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</si>
  <si>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</si>
  <si>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APPROVED BY:</t>
  </si>
  <si>
    <t xml:space="preserve">APPROVED BY: </t>
  </si>
  <si>
    <t>Patricia Schutte - Utility Clerk</t>
  </si>
  <si>
    <t>Submitted by:</t>
  </si>
  <si>
    <t>W/S UTILITY DEPREC. #33496</t>
  </si>
  <si>
    <t>(PNB CKG.)</t>
  </si>
  <si>
    <t>TOTAL DEBIT</t>
  </si>
  <si>
    <t>UTILITY CD ACCOUNT:</t>
  </si>
  <si>
    <t>UTILITY DEBIT SERVICE:</t>
  </si>
  <si>
    <t>SNBT WS (BAN) Loan #209064</t>
  </si>
  <si>
    <t>ONLINE</t>
  </si>
  <si>
    <t>INTUIT QB</t>
  </si>
  <si>
    <t>SNBT-18M (2.2.19)</t>
  </si>
  <si>
    <t>OPEN ACCOUNT</t>
  </si>
  <si>
    <t>Interest</t>
  </si>
  <si>
    <t>Transfer from ADM #02</t>
  </si>
  <si>
    <t>SNBT</t>
  </si>
  <si>
    <t xml:space="preserve">Transfer Funds </t>
  </si>
  <si>
    <t>Transfer from GA Ckg #12386</t>
  </si>
  <si>
    <t>UTILITY CHECKING (PNB#94)</t>
  </si>
  <si>
    <t>MONEY MARKET (ADM#02)</t>
  </si>
  <si>
    <t>HAWKINS</t>
  </si>
  <si>
    <t>4.1.19</t>
  </si>
  <si>
    <t>V.O. POUND UTILITY - APRIL 2019</t>
  </si>
  <si>
    <t>CK#4569 TO CK# 4572</t>
  </si>
  <si>
    <t>MAR - DEC</t>
  </si>
  <si>
    <t>LOAN #209064-APR</t>
  </si>
  <si>
    <t>MIDWEST METER INC</t>
  </si>
  <si>
    <t>METER REPAIR PARTS</t>
  </si>
  <si>
    <t>US POST OFFICE</t>
  </si>
  <si>
    <t>5 ROLLS STAMPS</t>
  </si>
  <si>
    <t>QB PAYMENT FEES - MAR</t>
  </si>
  <si>
    <t>APRIL</t>
  </si>
  <si>
    <t>5.6.19</t>
  </si>
  <si>
    <t>4.30.19</t>
  </si>
  <si>
    <t>VOP GA</t>
  </si>
  <si>
    <t>TRANSFER LOAN PROCEEDS TO GEN.ACC</t>
  </si>
  <si>
    <t xml:space="preserve">     V.O.POUND UTILITY - APRIL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</si>
</sst>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2" xfId="44" applyFont="1" applyBorder="1" applyAlignment="1">
      <alignment/>
    </xf>
    <xf numFmtId="4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44" fontId="0" fillId="0" borderId="18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0" fontId="0" fillId="0" borderId="0" xfId="0" applyAlignment="1">
      <alignment horizontal="right"/>
    </xf>
    <xf numFmtId="44" fontId="1" fillId="0" borderId="19" xfId="44" applyFont="1" applyBorder="1" applyAlignment="1">
      <alignment/>
    </xf>
    <xf numFmtId="44" fontId="0" fillId="0" borderId="10" xfId="44" applyFont="1" applyBorder="1" applyAlignment="1">
      <alignment/>
    </xf>
    <xf numFmtId="44" fontId="11" fillId="0" borderId="20" xfId="44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22">
      <selection activeCell="D45" sqref="D45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1" t="s">
        <v>47</v>
      </c>
    </row>
    <row r="2" ht="16.5" customHeight="1">
      <c r="C2" s="51"/>
    </row>
    <row r="3" spans="1:5" ht="12.75">
      <c r="A3" s="2" t="s">
        <v>29</v>
      </c>
      <c r="B3" s="2"/>
      <c r="C3" s="4"/>
      <c r="D3" s="4"/>
      <c r="E3" s="1"/>
    </row>
    <row r="4" spans="2:5" ht="12">
      <c r="B4" s="5" t="s">
        <v>0</v>
      </c>
      <c r="C4" s="6"/>
      <c r="D4" s="53" t="s">
        <v>32</v>
      </c>
      <c r="E4" s="13">
        <v>10950.16</v>
      </c>
    </row>
    <row r="5" spans="2:5" ht="12">
      <c r="B5" s="41" t="s">
        <v>25</v>
      </c>
      <c r="C5" s="40"/>
      <c r="D5" s="53"/>
      <c r="E5" s="13">
        <v>0</v>
      </c>
    </row>
    <row r="6" spans="2:5" ht="12">
      <c r="B6" s="41" t="s">
        <v>28</v>
      </c>
      <c r="C6" s="40"/>
      <c r="D6" s="53"/>
      <c r="E6" s="13">
        <v>0</v>
      </c>
    </row>
    <row r="7" spans="2:5" ht="12">
      <c r="B7" s="5" t="s">
        <v>2</v>
      </c>
      <c r="C7" s="5"/>
      <c r="D7" s="54"/>
      <c r="E7" s="14">
        <v>68329.13</v>
      </c>
    </row>
    <row r="8" spans="2:5" ht="12">
      <c r="B8" s="7" t="s">
        <v>1</v>
      </c>
      <c r="C8" s="7"/>
      <c r="D8" s="55"/>
      <c r="E8" s="14">
        <v>-56145.97</v>
      </c>
    </row>
    <row r="9" spans="3:5" ht="12.75">
      <c r="C9" s="11" t="s">
        <v>0</v>
      </c>
      <c r="D9" s="56" t="s">
        <v>44</v>
      </c>
      <c r="E9" s="3">
        <f>SUM(E4:E8)</f>
        <v>23133.320000000007</v>
      </c>
    </row>
    <row r="10" spans="3:5" ht="12.75">
      <c r="C10" s="11"/>
      <c r="D10" s="57"/>
      <c r="E10" s="3"/>
    </row>
    <row r="11" ht="12">
      <c r="D11" s="59"/>
    </row>
    <row r="12" spans="1:4" ht="12.75">
      <c r="A12" s="2" t="s">
        <v>30</v>
      </c>
      <c r="C12" s="10"/>
      <c r="D12" s="58"/>
    </row>
    <row r="13" spans="1:5" ht="12">
      <c r="A13" s="9"/>
      <c r="B13" s="5" t="s">
        <v>23</v>
      </c>
      <c r="C13" s="6"/>
      <c r="D13" s="53" t="s">
        <v>32</v>
      </c>
      <c r="E13" s="13">
        <v>23229.94</v>
      </c>
    </row>
    <row r="14" spans="1:5" ht="12">
      <c r="A14" s="9"/>
      <c r="B14" s="41" t="s">
        <v>27</v>
      </c>
      <c r="C14" s="40"/>
      <c r="D14" s="53"/>
      <c r="E14" s="13">
        <v>0</v>
      </c>
    </row>
    <row r="15" spans="1:5" ht="12">
      <c r="A15" s="9"/>
      <c r="B15" s="5" t="s">
        <v>2</v>
      </c>
      <c r="C15" s="5"/>
      <c r="D15" s="54"/>
      <c r="E15" s="14">
        <v>0</v>
      </c>
    </row>
    <row r="16" spans="2:5" ht="12">
      <c r="B16" s="42" t="s">
        <v>24</v>
      </c>
      <c r="C16" s="42"/>
      <c r="D16" s="55"/>
      <c r="E16" s="13">
        <v>0</v>
      </c>
    </row>
    <row r="17" spans="3:5" ht="12.75">
      <c r="C17" s="11" t="s">
        <v>0</v>
      </c>
      <c r="D17" s="56" t="s">
        <v>44</v>
      </c>
      <c r="E17" s="3">
        <f>SUM(E13:E16)</f>
        <v>23229.94</v>
      </c>
    </row>
    <row r="21" spans="1:5" ht="12.75">
      <c r="A21" s="43" t="s">
        <v>17</v>
      </c>
      <c r="C21" s="24" t="s">
        <v>9</v>
      </c>
      <c r="D21" s="25" t="s">
        <v>8</v>
      </c>
      <c r="E21" s="26" t="s">
        <v>7</v>
      </c>
    </row>
    <row r="22" spans="1:5" ht="12" customHeight="1">
      <c r="A22" s="20"/>
      <c r="B22" s="21" t="s">
        <v>14</v>
      </c>
      <c r="C22" s="37" t="s">
        <v>22</v>
      </c>
      <c r="D22" s="38">
        <v>0.007</v>
      </c>
      <c r="E22" s="39">
        <v>29899.79</v>
      </c>
    </row>
    <row r="23" spans="1:5" ht="12.75">
      <c r="A23" s="8"/>
      <c r="C23" s="19" t="s">
        <v>6</v>
      </c>
      <c r="E23" s="23">
        <f>SUM(E22:E22)</f>
        <v>29899.79</v>
      </c>
    </row>
    <row r="25" spans="3:4" ht="12">
      <c r="C25" s="45"/>
      <c r="D25" s="44"/>
    </row>
    <row r="26" spans="3:5" ht="13.5" thickBot="1">
      <c r="C26" s="9"/>
      <c r="D26" s="17" t="s">
        <v>3</v>
      </c>
      <c r="E26" s="15">
        <f>SUM(E9+E17+E23)</f>
        <v>76263.05000000002</v>
      </c>
    </row>
    <row r="27" ht="12.75" thickTop="1">
      <c r="A27" s="46"/>
    </row>
    <row r="31" ht="12.75">
      <c r="A31" s="43" t="s">
        <v>18</v>
      </c>
    </row>
    <row r="32" spans="1:5" ht="12">
      <c r="A32" s="20"/>
      <c r="B32" s="41" t="s">
        <v>19</v>
      </c>
      <c r="C32" s="5"/>
      <c r="D32" s="5"/>
      <c r="E32" s="61">
        <v>-479505.59</v>
      </c>
    </row>
    <row r="33" spans="4:5" ht="13.5" thickBot="1">
      <c r="D33" s="17" t="s">
        <v>16</v>
      </c>
      <c r="E33" s="60">
        <f>SUM(E32)</f>
        <v>-479505.59</v>
      </c>
    </row>
    <row r="34" ht="12.75" thickTop="1">
      <c r="E34" s="1"/>
    </row>
    <row r="39" ht="12">
      <c r="A39" s="18" t="s">
        <v>13</v>
      </c>
    </row>
    <row r="40" spans="1:5" ht="12">
      <c r="A40" s="18" t="s">
        <v>12</v>
      </c>
      <c r="B40" s="12"/>
      <c r="D40" s="49" t="s">
        <v>5</v>
      </c>
      <c r="E40" s="48" t="s">
        <v>43</v>
      </c>
    </row>
    <row r="42" spans="1:2" ht="12.75">
      <c r="A42" s="2"/>
      <c r="B42" s="2"/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2">
      <selection activeCell="C12" sqref="C12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27"/>
      <c r="B1" s="50" t="s">
        <v>33</v>
      </c>
      <c r="C1" s="28"/>
      <c r="D1" s="29"/>
    </row>
    <row r="4" spans="2:4" ht="12.75">
      <c r="B4" s="30" t="s">
        <v>34</v>
      </c>
      <c r="C4" s="28"/>
      <c r="D4" s="29"/>
    </row>
    <row r="5" spans="1:4" ht="12.75">
      <c r="A5" s="47" t="s">
        <v>15</v>
      </c>
      <c r="B5" s="31"/>
      <c r="C5" s="32"/>
      <c r="D5" s="63"/>
    </row>
    <row r="6" spans="1:4" ht="12.75">
      <c r="A6" s="33" t="s">
        <v>31</v>
      </c>
      <c r="B6" s="34" t="s">
        <v>35</v>
      </c>
      <c r="C6" s="62">
        <v>100</v>
      </c>
      <c r="D6" s="64">
        <v>4569</v>
      </c>
    </row>
    <row r="7" spans="1:4" ht="12.75">
      <c r="A7" s="33" t="s">
        <v>37</v>
      </c>
      <c r="B7" s="34" t="s">
        <v>38</v>
      </c>
      <c r="C7" s="62">
        <v>137.25</v>
      </c>
      <c r="D7" s="64">
        <v>4570</v>
      </c>
    </row>
    <row r="8" spans="1:4" ht="12.75">
      <c r="A8" s="33" t="s">
        <v>26</v>
      </c>
      <c r="B8" s="34" t="s">
        <v>36</v>
      </c>
      <c r="C8" s="62">
        <v>5600</v>
      </c>
      <c r="D8" s="64">
        <v>4571</v>
      </c>
    </row>
    <row r="9" spans="1:4" ht="12.75">
      <c r="A9" s="33" t="s">
        <v>39</v>
      </c>
      <c r="B9" s="34" t="s">
        <v>40</v>
      </c>
      <c r="C9" s="62">
        <v>275</v>
      </c>
      <c r="D9" s="64">
        <v>4572</v>
      </c>
    </row>
    <row r="10" spans="1:4" ht="12.75">
      <c r="A10" s="33" t="s">
        <v>45</v>
      </c>
      <c r="B10" s="34" t="s">
        <v>46</v>
      </c>
      <c r="C10" s="62">
        <v>50000</v>
      </c>
      <c r="D10" s="64" t="s">
        <v>20</v>
      </c>
    </row>
    <row r="11" spans="1:4" ht="12.75">
      <c r="A11" s="33" t="s">
        <v>21</v>
      </c>
      <c r="B11" s="34" t="s">
        <v>41</v>
      </c>
      <c r="C11" s="62">
        <v>33.72</v>
      </c>
      <c r="D11" s="64" t="s">
        <v>20</v>
      </c>
    </row>
    <row r="12" spans="2:3" ht="12.75">
      <c r="B12" s="16" t="s">
        <v>42</v>
      </c>
      <c r="C12" s="35">
        <f>SUM(C6:C11)</f>
        <v>56145.97</v>
      </c>
    </row>
    <row r="20" spans="1:4" ht="12.75">
      <c r="A20" s="36" t="s">
        <v>10</v>
      </c>
      <c r="B20" s="47"/>
      <c r="C20" s="17" t="s">
        <v>4</v>
      </c>
      <c r="D20" s="52" t="s">
        <v>43</v>
      </c>
    </row>
    <row r="21" spans="2:4" ht="12">
      <c r="B21" s="18"/>
      <c r="D21" s="22"/>
    </row>
    <row r="22" spans="2:4" ht="12">
      <c r="B22" s="18"/>
      <c r="D22" s="8"/>
    </row>
    <row r="23" spans="2:4" ht="12">
      <c r="B23" s="18"/>
      <c r="D23" s="8"/>
    </row>
    <row r="24" spans="2:4" ht="12">
      <c r="B24" s="18"/>
      <c r="D24" s="8"/>
    </row>
    <row r="25" spans="2:4" ht="12">
      <c r="B25" s="18"/>
      <c r="D25" s="8"/>
    </row>
    <row r="26" spans="2:4" ht="12">
      <c r="B26" s="18"/>
      <c r="D26" s="8"/>
    </row>
    <row r="27" spans="1:4" ht="12.75">
      <c r="A27" s="36" t="s">
        <v>11</v>
      </c>
      <c r="B27" s="47"/>
      <c r="C27" s="17" t="s">
        <v>4</v>
      </c>
      <c r="D27" s="52" t="s">
        <v>43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2019-05-06T16:16:03Z</cp:lastPrinted>
  <dcterms:created xsi:type="dcterms:W3CDTF">1999-12-07T00:30:12Z</dcterms:created>
  <dcterms:modified xsi:type="dcterms:W3CDTF">2019-05-06T16:19:38Z</dcterms:modified>
  <cp:category/>
  <cp:version/>
  <cp:contentType/>
  <cp:contentStatus/>
</cp:coreProperties>
</file>