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<sst xmlns="http://schemas.openxmlformats.org/spreadsheetml/2006/main" count="87" uniqueCount="60">
  <si>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</si>
  <si>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</si>
  <si>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</si>
  <si>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</si>
  <si>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</si>
  <si>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</si>
  <si>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</si>
  <si>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</si>
  <si>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</si>
  <si>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</si>
  <si>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</si>
  <si>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</si>
  <si>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</si>
  <si>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</si>
  <si>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</si>
  <si>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</si>
  <si>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</si>
  <si>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</si>
  <si>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</si>
  <si>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</si>
  <si>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</si>
  <si>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</si>
  <si>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</si>
  <si>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</si>
  <si>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</si>
  <si>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Transfer from PNB-MM</t>
  </si>
  <si>
    <t>JUN</t>
  </si>
  <si>
    <t>WRWA</t>
  </si>
  <si>
    <t xml:space="preserve">     V.O.POUND UTILITY - JULY 31, 2016</t>
  </si>
  <si>
    <t>7.1.16</t>
  </si>
  <si>
    <t>7.31.16</t>
  </si>
  <si>
    <t>CD acc#0630033470</t>
  </si>
  <si>
    <t>Closed to pay for Maple-Kenyon projects</t>
  </si>
  <si>
    <t>CK#4364 TO CK# 4377</t>
  </si>
  <si>
    <t>V.O. POUND UTILITY - JULY 31, 2016</t>
  </si>
  <si>
    <t>CENTURYLINK</t>
  </si>
  <si>
    <t>OL</t>
  </si>
  <si>
    <t>COLEMAN UTILITY</t>
  </si>
  <si>
    <t>JUL</t>
  </si>
  <si>
    <t>STRAIGHT FLUSH</t>
  </si>
  <si>
    <t>MAPLE ST-1ST BAPTIST: REPAIR SEWER LINE</t>
  </si>
  <si>
    <t>USA BLUEBOOK</t>
  </si>
  <si>
    <t>CHART PENS</t>
  </si>
  <si>
    <t>WPS</t>
  </si>
  <si>
    <t>MAY</t>
  </si>
  <si>
    <t>DAVIES WATER EQUIPM.</t>
  </si>
  <si>
    <t>MAPLE ST: GASKETS-PVC</t>
  </si>
  <si>
    <t>VOP</t>
  </si>
  <si>
    <t>LOAN #646631-JUL</t>
  </si>
  <si>
    <t>8.10.16</t>
  </si>
  <si>
    <t>DAN RISNER &amp; SON EXCVTG.</t>
  </si>
  <si>
    <t>2016 OUTDOOR EXPO</t>
  </si>
  <si>
    <t>FEAKER &amp; SONS CO</t>
  </si>
  <si>
    <t>MAPLE ST: UTILITY REPLACEMENT</t>
  </si>
  <si>
    <t>VOID</t>
  </si>
  <si>
    <t>HD SUPPLY</t>
  </si>
  <si>
    <t>8-NEW SENSUS METERS / PARTS</t>
  </si>
  <si>
    <t>CLOSED OUT 7.8.16</t>
  </si>
  <si>
    <t>SNBT-6M (12.31.16)</t>
  </si>
  <si>
    <t>8.9.16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</si>
</sst>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44" fontId="0" fillId="0" borderId="21" xfId="44" applyFont="1" applyBorder="1" applyAlignment="1">
      <alignment/>
    </xf>
    <xf numFmtId="49" fontId="33" fillId="0" borderId="1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34">
      <selection activeCell="E47" sqref="E4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8" t="s">
        <v>28</v>
      </c>
    </row>
    <row r="2" ht="16.5" customHeight="1">
      <c r="C2" s="58"/>
    </row>
    <row r="3" spans="1:5" ht="12.75">
      <c r="A3" s="2" t="s">
        <v>20</v>
      </c>
      <c r="B3" s="2"/>
      <c r="C3" s="4"/>
      <c r="D3" s="4"/>
      <c r="E3" s="1"/>
    </row>
    <row r="4" spans="2:5" ht="12">
      <c r="B4" s="5" t="s">
        <v>0</v>
      </c>
      <c r="C4" s="6"/>
      <c r="D4" s="61" t="s">
        <v>29</v>
      </c>
      <c r="E4" s="14">
        <v>6142.53</v>
      </c>
    </row>
    <row r="5" spans="2:5" ht="12">
      <c r="B5" s="47" t="s">
        <v>25</v>
      </c>
      <c r="C5" s="46"/>
      <c r="D5" s="61"/>
      <c r="E5" s="14">
        <v>69000</v>
      </c>
    </row>
    <row r="6" spans="2:5" ht="12">
      <c r="B6" s="5" t="s">
        <v>3</v>
      </c>
      <c r="C6" s="5"/>
      <c r="D6" s="62"/>
      <c r="E6" s="16">
        <v>3560.42</v>
      </c>
    </row>
    <row r="7" spans="2:5" ht="12">
      <c r="B7" s="7" t="s">
        <v>1</v>
      </c>
      <c r="C7" s="7"/>
      <c r="D7" s="63"/>
      <c r="E7" s="14">
        <v>-73428.57</v>
      </c>
    </row>
    <row r="8" spans="3:5" ht="12.75">
      <c r="C8" s="12" t="s">
        <v>0</v>
      </c>
      <c r="D8" s="64" t="s">
        <v>30</v>
      </c>
      <c r="E8" s="3">
        <f>SUM(E4:E7)</f>
        <v>5274.37999999999</v>
      </c>
    </row>
    <row r="9" spans="3:5" ht="12.75">
      <c r="C9" s="12"/>
      <c r="D9" s="65"/>
      <c r="E9" s="3"/>
    </row>
    <row r="10" spans="1:4" ht="12.75">
      <c r="A10" s="2" t="s">
        <v>22</v>
      </c>
      <c r="C10" s="11"/>
      <c r="D10" s="66"/>
    </row>
    <row r="11" spans="1:5" ht="12">
      <c r="A11" s="10"/>
      <c r="B11" s="5" t="s">
        <v>0</v>
      </c>
      <c r="C11" s="6"/>
      <c r="D11" s="61" t="s">
        <v>29</v>
      </c>
      <c r="E11" s="14">
        <v>94780.72</v>
      </c>
    </row>
    <row r="12" spans="1:5" ht="12">
      <c r="A12" s="10"/>
      <c r="B12" s="47" t="s">
        <v>19</v>
      </c>
      <c r="C12" s="46"/>
      <c r="D12" s="61"/>
      <c r="E12" s="15">
        <v>-69000</v>
      </c>
    </row>
    <row r="13" spans="1:5" ht="12">
      <c r="A13" s="10"/>
      <c r="B13" s="47" t="s">
        <v>3</v>
      </c>
      <c r="C13" s="46"/>
      <c r="D13" s="61"/>
      <c r="E13" s="15">
        <v>12975.56</v>
      </c>
    </row>
    <row r="14" spans="1:5" ht="12">
      <c r="A14" s="10"/>
      <c r="B14" s="47" t="s">
        <v>31</v>
      </c>
      <c r="C14" s="46" t="s">
        <v>32</v>
      </c>
      <c r="D14" s="61"/>
      <c r="E14" s="72">
        <v>78350.4</v>
      </c>
    </row>
    <row r="15" spans="1:5" ht="12.75" thickBot="1">
      <c r="A15" s="10"/>
      <c r="B15" s="48" t="s">
        <v>2</v>
      </c>
      <c r="C15" s="8"/>
      <c r="D15" s="67"/>
      <c r="E15" s="17">
        <v>56.43</v>
      </c>
    </row>
    <row r="16" spans="1:5" ht="12.75">
      <c r="A16" s="10"/>
      <c r="C16" s="12" t="s">
        <v>0</v>
      </c>
      <c r="D16" s="68" t="s">
        <v>30</v>
      </c>
      <c r="E16" s="3">
        <f>SUM(E11:E15)</f>
        <v>117163.10999999999</v>
      </c>
    </row>
    <row r="17" ht="12">
      <c r="D17" s="69"/>
    </row>
    <row r="18" spans="1:5" ht="12.75">
      <c r="A18" s="2" t="s">
        <v>21</v>
      </c>
      <c r="B18" s="2"/>
      <c r="C18" s="4"/>
      <c r="D18" s="70"/>
      <c r="E18" s="1"/>
    </row>
    <row r="19" spans="2:5" ht="12">
      <c r="B19" s="5" t="s">
        <v>0</v>
      </c>
      <c r="C19" s="5"/>
      <c r="D19" s="71" t="s">
        <v>29</v>
      </c>
      <c r="E19" s="14">
        <v>4567.28</v>
      </c>
    </row>
    <row r="20" spans="2:5" ht="12">
      <c r="B20" s="5" t="s">
        <v>3</v>
      </c>
      <c r="C20" s="5"/>
      <c r="D20" s="62"/>
      <c r="E20" s="16">
        <v>0</v>
      </c>
    </row>
    <row r="21" spans="2:5" ht="12">
      <c r="B21" s="7" t="s">
        <v>1</v>
      </c>
      <c r="C21" s="47"/>
      <c r="D21" s="63"/>
      <c r="E21" s="14">
        <v>0</v>
      </c>
    </row>
    <row r="22" spans="3:5" ht="12.75">
      <c r="C22" s="12" t="s">
        <v>0</v>
      </c>
      <c r="D22" s="64" t="s">
        <v>30</v>
      </c>
      <c r="E22" s="3">
        <f>SUM(E19:E21)</f>
        <v>4567.28</v>
      </c>
    </row>
    <row r="23" spans="3:5" ht="12.75">
      <c r="C23" s="12"/>
      <c r="D23" s="65"/>
      <c r="E23" s="3"/>
    </row>
    <row r="24" spans="1:5" s="21" customFormat="1" ht="12.75">
      <c r="A24" s="2" t="s">
        <v>23</v>
      </c>
      <c r="B24"/>
      <c r="C24" s="11"/>
      <c r="D24" s="66"/>
      <c r="E24"/>
    </row>
    <row r="25" spans="1:5" s="21" customFormat="1" ht="12">
      <c r="A25" s="10"/>
      <c r="B25" s="5" t="s">
        <v>0</v>
      </c>
      <c r="C25" s="6"/>
      <c r="D25" s="61" t="s">
        <v>29</v>
      </c>
      <c r="E25" s="14">
        <v>34921.88</v>
      </c>
    </row>
    <row r="26" spans="1:5" ht="12">
      <c r="A26" s="10"/>
      <c r="B26" s="5" t="s">
        <v>3</v>
      </c>
      <c r="C26" s="6"/>
      <c r="D26" s="61"/>
      <c r="E26" s="15">
        <v>0</v>
      </c>
    </row>
    <row r="27" spans="1:5" ht="12">
      <c r="A27" s="10"/>
      <c r="B27" s="48" t="s">
        <v>2</v>
      </c>
      <c r="C27" s="49"/>
      <c r="D27" s="67"/>
      <c r="E27" s="15">
        <v>2.96</v>
      </c>
    </row>
    <row r="28" spans="1:5" ht="12.75">
      <c r="A28" s="10"/>
      <c r="C28" s="12" t="s">
        <v>0</v>
      </c>
      <c r="D28" s="68" t="s">
        <v>30</v>
      </c>
      <c r="E28" s="3">
        <f>SUM(E25:E27)</f>
        <v>34924.84</v>
      </c>
    </row>
    <row r="34" ht="12.75">
      <c r="B34" s="50" t="s">
        <v>7</v>
      </c>
    </row>
    <row r="35" spans="1:5" ht="12">
      <c r="A35" s="25"/>
      <c r="C35" s="27" t="s">
        <v>11</v>
      </c>
      <c r="D35" s="28" t="s">
        <v>10</v>
      </c>
      <c r="E35" s="29" t="s">
        <v>9</v>
      </c>
    </row>
    <row r="36" spans="1:5" ht="12">
      <c r="A36" s="23">
        <v>104</v>
      </c>
      <c r="B36" s="24" t="s">
        <v>17</v>
      </c>
      <c r="C36" s="42" t="s">
        <v>58</v>
      </c>
      <c r="D36" s="43">
        <v>0.003</v>
      </c>
      <c r="E36" s="44">
        <v>29632.42</v>
      </c>
    </row>
    <row r="37" spans="1:5" ht="12">
      <c r="A37" s="23">
        <v>106</v>
      </c>
      <c r="B37" s="24" t="s">
        <v>18</v>
      </c>
      <c r="C37" s="42" t="s">
        <v>57</v>
      </c>
      <c r="D37" s="43">
        <v>0.003</v>
      </c>
      <c r="E37" s="45">
        <v>0</v>
      </c>
    </row>
    <row r="38" spans="1:5" ht="12.75">
      <c r="A38" s="9"/>
      <c r="C38" s="22" t="s">
        <v>8</v>
      </c>
      <c r="E38" s="26">
        <f>SUM(E36:E37)</f>
        <v>29632.42</v>
      </c>
    </row>
    <row r="40" spans="3:4" ht="12">
      <c r="C40" s="52"/>
      <c r="D40" s="51"/>
    </row>
    <row r="41" spans="3:5" ht="13.5" thickBot="1">
      <c r="C41" s="10"/>
      <c r="D41" s="20" t="s">
        <v>4</v>
      </c>
      <c r="E41" s="18">
        <f>SUM(E8+E16+E22+E28+E38)</f>
        <v>191562.02999999997</v>
      </c>
    </row>
    <row r="42" ht="12" customHeight="1" thickTop="1">
      <c r="A42" s="53"/>
    </row>
    <row r="43" ht="12">
      <c r="A43" s="53"/>
    </row>
    <row r="45" ht="12">
      <c r="A45" s="21" t="s">
        <v>16</v>
      </c>
    </row>
    <row r="46" spans="1:5" ht="12">
      <c r="A46" s="21" t="s">
        <v>15</v>
      </c>
      <c r="B46" s="13"/>
      <c r="D46" s="56" t="s">
        <v>6</v>
      </c>
      <c r="E46" s="55" t="s">
        <v>59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6">
      <selection activeCell="A21" sqref="A21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7" t="s">
        <v>34</v>
      </c>
      <c r="C1" s="31"/>
      <c r="D1" s="32"/>
    </row>
    <row r="4" spans="2:4" ht="12.75">
      <c r="B4" s="33" t="s">
        <v>33</v>
      </c>
      <c r="C4" s="31"/>
      <c r="D4" s="32"/>
    </row>
    <row r="5" spans="1:4" ht="12.75">
      <c r="A5" s="54" t="s">
        <v>24</v>
      </c>
      <c r="B5" s="34"/>
      <c r="C5" s="35"/>
      <c r="D5" s="36" t="s">
        <v>12</v>
      </c>
    </row>
    <row r="6" spans="1:4" ht="12.75">
      <c r="A6" s="37" t="s">
        <v>35</v>
      </c>
      <c r="B6" s="38" t="s">
        <v>26</v>
      </c>
      <c r="C6" s="39">
        <v>38.9</v>
      </c>
      <c r="D6" s="60" t="s">
        <v>36</v>
      </c>
    </row>
    <row r="7" spans="1:4" ht="12.75">
      <c r="A7" s="37" t="s">
        <v>37</v>
      </c>
      <c r="B7" s="38" t="s">
        <v>38</v>
      </c>
      <c r="C7" s="39">
        <v>2344</v>
      </c>
      <c r="D7" s="60">
        <v>4365</v>
      </c>
    </row>
    <row r="8" spans="1:4" ht="12.75">
      <c r="A8" s="37" t="s">
        <v>39</v>
      </c>
      <c r="B8" s="38" t="s">
        <v>40</v>
      </c>
      <c r="C8" s="39">
        <v>275</v>
      </c>
      <c r="D8" s="60">
        <v>4366</v>
      </c>
    </row>
    <row r="9" spans="1:4" ht="12.75">
      <c r="A9" s="37" t="s">
        <v>41</v>
      </c>
      <c r="B9" s="38" t="s">
        <v>42</v>
      </c>
      <c r="C9" s="39">
        <v>138.65</v>
      </c>
      <c r="D9" s="60">
        <v>4367</v>
      </c>
    </row>
    <row r="10" spans="1:4" ht="12.75">
      <c r="A10" s="37" t="s">
        <v>43</v>
      </c>
      <c r="B10" s="38" t="s">
        <v>44</v>
      </c>
      <c r="C10" s="39">
        <v>544.84</v>
      </c>
      <c r="D10" s="60">
        <v>4368</v>
      </c>
    </row>
    <row r="11" spans="1:4" ht="12.75">
      <c r="A11" s="37" t="s">
        <v>45</v>
      </c>
      <c r="B11" s="38" t="s">
        <v>46</v>
      </c>
      <c r="C11" s="39">
        <v>99.6</v>
      </c>
      <c r="D11" s="60">
        <v>4369</v>
      </c>
    </row>
    <row r="12" spans="1:4" ht="12.75">
      <c r="A12" s="37" t="s">
        <v>47</v>
      </c>
      <c r="B12" s="38" t="s">
        <v>48</v>
      </c>
      <c r="C12" s="39">
        <v>5600</v>
      </c>
      <c r="D12" s="60">
        <v>4370</v>
      </c>
    </row>
    <row r="13" spans="1:4" ht="12.75">
      <c r="A13" s="73" t="s">
        <v>50</v>
      </c>
      <c r="B13" s="38" t="s">
        <v>40</v>
      </c>
      <c r="C13" s="39">
        <v>1176.38</v>
      </c>
      <c r="D13" s="60">
        <v>4371</v>
      </c>
    </row>
    <row r="14" spans="1:4" ht="12.75">
      <c r="A14" s="37" t="s">
        <v>43</v>
      </c>
      <c r="B14" s="38" t="s">
        <v>26</v>
      </c>
      <c r="C14" s="39">
        <v>194.84</v>
      </c>
      <c r="D14" s="60">
        <v>4372</v>
      </c>
    </row>
    <row r="15" spans="1:4" ht="12.75">
      <c r="A15" s="37" t="s">
        <v>27</v>
      </c>
      <c r="B15" s="38" t="s">
        <v>51</v>
      </c>
      <c r="C15" s="39">
        <v>130</v>
      </c>
      <c r="D15" s="60">
        <v>4373</v>
      </c>
    </row>
    <row r="16" spans="1:4" ht="12.75">
      <c r="A16" s="37" t="s">
        <v>35</v>
      </c>
      <c r="B16" s="38" t="s">
        <v>38</v>
      </c>
      <c r="C16" s="39">
        <v>39.18</v>
      </c>
      <c r="D16" s="60">
        <v>4374</v>
      </c>
    </row>
    <row r="17" spans="1:4" ht="12.75">
      <c r="A17" s="37" t="s">
        <v>52</v>
      </c>
      <c r="B17" s="38" t="s">
        <v>53</v>
      </c>
      <c r="C17" s="39">
        <v>61444.75</v>
      </c>
      <c r="D17" s="60">
        <v>4375</v>
      </c>
    </row>
    <row r="18" spans="1:4" ht="12.75">
      <c r="A18" s="37" t="s">
        <v>54</v>
      </c>
      <c r="B18" s="38" t="s">
        <v>54</v>
      </c>
      <c r="C18" s="39">
        <v>0</v>
      </c>
      <c r="D18" s="60">
        <v>4376</v>
      </c>
    </row>
    <row r="19" spans="1:4" ht="12.75">
      <c r="A19" s="37" t="s">
        <v>55</v>
      </c>
      <c r="B19" s="38" t="s">
        <v>56</v>
      </c>
      <c r="C19" s="39">
        <v>1402.43</v>
      </c>
      <c r="D19" s="60">
        <v>4377</v>
      </c>
    </row>
    <row r="20" spans="2:3" ht="12.75">
      <c r="B20" s="19" t="s">
        <v>38</v>
      </c>
      <c r="C20" s="40">
        <f>SUM(C6:C19)</f>
        <v>73428.56999999999</v>
      </c>
    </row>
    <row r="26" spans="1:4" ht="12.75">
      <c r="A26" s="41" t="s">
        <v>13</v>
      </c>
      <c r="B26" s="54"/>
      <c r="C26" s="20" t="s">
        <v>5</v>
      </c>
      <c r="D26" s="59" t="s">
        <v>49</v>
      </c>
    </row>
    <row r="27" spans="2:4" ht="12">
      <c r="B27" s="21"/>
      <c r="D27" s="25"/>
    </row>
    <row r="28" spans="2:4" ht="12">
      <c r="B28" s="21"/>
      <c r="D28" s="9"/>
    </row>
    <row r="29" spans="2:4" ht="12">
      <c r="B29" s="21"/>
      <c r="D29" s="9"/>
    </row>
    <row r="30" spans="2:4" ht="12">
      <c r="B30" s="21"/>
      <c r="D30" s="9"/>
    </row>
    <row r="31" spans="2:4" ht="12">
      <c r="B31" s="21"/>
      <c r="D31" s="9"/>
    </row>
    <row r="32" spans="2:4" ht="12">
      <c r="B32" s="21"/>
      <c r="D32" s="9"/>
    </row>
    <row r="33" spans="1:4" ht="12.75">
      <c r="A33" s="41" t="s">
        <v>14</v>
      </c>
      <c r="B33" s="54"/>
      <c r="C33" s="20" t="s">
        <v>5</v>
      </c>
      <c r="D33" s="59" t="s">
        <v>49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2016-08-09T20:13:59Z</cp:lastPrinted>
  <dcterms:created xsi:type="dcterms:W3CDTF">1999-12-07T00:30:12Z</dcterms:created>
  <dcterms:modified xsi:type="dcterms:W3CDTF">2016-08-09T20:16:17Z</dcterms:modified>
  <cp:category/>
  <cp:version/>
  <cp:contentType/>
  <cp:contentStatus/>
</cp:coreProperties>
</file>